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georgemacbook/Documents/Doksik/RP 2025/2027/Nike/"/>
    </mc:Choice>
  </mc:AlternateContent>
  <xr:revisionPtr revIDLastSave="0" documentId="13_ncr:1_{3A846B5C-6F0A-0147-A07E-2DFED03E1B14}" xr6:coauthVersionLast="47" xr6:coauthVersionMax="47" xr10:uidLastSave="{00000000-0000-0000-0000-000000000000}"/>
  <bookViews>
    <workbookView xWindow="4180" yWindow="600" windowWidth="19420" windowHeight="1150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G56" i="1"/>
  <c r="I55" i="1"/>
  <c r="G55" i="1"/>
  <c r="G33" i="1" l="1"/>
  <c r="I33" i="1"/>
  <c r="G32" i="1"/>
  <c r="I32" i="1"/>
  <c r="G29" i="1"/>
  <c r="I29" i="1"/>
  <c r="I18" i="1"/>
  <c r="I19" i="1"/>
  <c r="I20" i="1"/>
  <c r="I21" i="1"/>
  <c r="I22" i="1"/>
  <c r="I23" i="1"/>
  <c r="I24" i="1"/>
  <c r="I25" i="1"/>
  <c r="G18" i="1"/>
  <c r="G19" i="1"/>
  <c r="G20" i="1"/>
  <c r="G21" i="1"/>
  <c r="G22" i="1"/>
  <c r="G23" i="1"/>
  <c r="G24" i="1"/>
  <c r="I31" i="1"/>
  <c r="G31" i="1"/>
  <c r="G17" i="1" l="1"/>
  <c r="G25" i="1"/>
  <c r="G26" i="1"/>
  <c r="G27" i="1"/>
  <c r="G28" i="1"/>
  <c r="G30" i="1"/>
  <c r="G34" i="1"/>
  <c r="G13" i="1"/>
  <c r="G14" i="1"/>
  <c r="G15" i="1"/>
  <c r="G35" i="1"/>
  <c r="G36" i="1"/>
  <c r="G37" i="1"/>
  <c r="G38" i="1"/>
  <c r="G39" i="1"/>
  <c r="G40" i="1"/>
  <c r="G41" i="1"/>
  <c r="G42" i="1"/>
  <c r="G61" i="1"/>
  <c r="G62" i="1"/>
  <c r="G63" i="1"/>
  <c r="G64" i="1"/>
  <c r="G58" i="1"/>
  <c r="G59" i="1"/>
  <c r="G60" i="1"/>
  <c r="G65" i="1"/>
  <c r="G44" i="1"/>
  <c r="G45" i="1"/>
  <c r="G46" i="1"/>
  <c r="G50" i="1"/>
  <c r="G51" i="1"/>
  <c r="G52" i="1"/>
  <c r="G47" i="1"/>
  <c r="G48" i="1"/>
  <c r="G49" i="1"/>
  <c r="G53" i="1"/>
  <c r="G54" i="1"/>
  <c r="G16" i="1"/>
  <c r="I65" i="1" l="1"/>
  <c r="I60" i="1"/>
  <c r="I59" i="1"/>
  <c r="I58" i="1"/>
  <c r="I64" i="1"/>
  <c r="I63" i="1"/>
  <c r="I62" i="1"/>
  <c r="I61" i="1"/>
  <c r="I13" i="1" l="1"/>
  <c r="I16" i="1"/>
  <c r="I45" i="1"/>
  <c r="I50" i="1" l="1"/>
  <c r="I46" i="1"/>
  <c r="I44" i="1"/>
  <c r="I35" i="1" l="1"/>
  <c r="I15" i="1" l="1"/>
  <c r="H8" i="1"/>
  <c r="I14" i="1" l="1"/>
  <c r="I54" i="1" l="1"/>
  <c r="I27" i="1" l="1"/>
  <c r="I17" i="1"/>
  <c r="I30" i="1" l="1"/>
  <c r="I53" i="1" l="1"/>
  <c r="I34" i="1" l="1"/>
  <c r="I28" i="1"/>
  <c r="I26" i="1"/>
  <c r="I40" i="1" l="1"/>
  <c r="I41" i="1"/>
  <c r="I42" i="1"/>
  <c r="I51" i="1" l="1"/>
  <c r="I52" i="1"/>
  <c r="I47" i="1"/>
  <c r="I48" i="1"/>
  <c r="I49" i="1"/>
  <c r="I36" i="1"/>
  <c r="I37" i="1"/>
  <c r="I38" i="1"/>
  <c r="I39" i="1"/>
  <c r="I8" i="1" l="1"/>
</calcChain>
</file>

<file path=xl/sharedStrings.xml><?xml version="1.0" encoding="utf-8"?>
<sst xmlns="http://schemas.openxmlformats.org/spreadsheetml/2006/main" count="173" uniqueCount="126">
  <si>
    <t>TOTALS</t>
  </si>
  <si>
    <t>J.KS.04.010.LX</t>
  </si>
  <si>
    <t>JORDAN SHOOTER SLEEVES L/XL BLACK/WHITE</t>
  </si>
  <si>
    <t>J.KS.04.010.SM</t>
  </si>
  <si>
    <t>JORDAN SHOOTER SLEEVES S/M BLACK/WHITE</t>
  </si>
  <si>
    <t>J.KS.04.101.LX</t>
  </si>
  <si>
    <t>JORDAN SHOOTER SLEEVES L/XL WHITE/BLACK</t>
  </si>
  <si>
    <t>J.KS.04.101.SM</t>
  </si>
  <si>
    <t>JORDAN SHOOTER SLEEVES S/M WHITE/BLACK</t>
  </si>
  <si>
    <t>BASKETBALL</t>
  </si>
  <si>
    <t>J.KS.03.010.LG</t>
  </si>
  <si>
    <t>J.KS.03.010.MD</t>
  </si>
  <si>
    <t>J.KS.03.010.SL</t>
  </si>
  <si>
    <t>J.KN.01.010.OS</t>
  </si>
  <si>
    <t>JORDAN JUMPMAN WRISTBANDS BLACK/WHITE</t>
  </si>
  <si>
    <t>J.KN.01.101.OS</t>
  </si>
  <si>
    <t>JORDAN JUMPMAN WRISTBANDS WHITE/BLACK</t>
  </si>
  <si>
    <t>J.KN.01.605.OS</t>
  </si>
  <si>
    <t>JORDAN JUMPMAN WRISTBANDS GYM RED/BLACK</t>
  </si>
  <si>
    <t>J.KN.00.010.OS</t>
  </si>
  <si>
    <t>JORDAN JUMPMAN HEADBAND BLACK/WHITE</t>
  </si>
  <si>
    <t>J.KN.00.101.OS</t>
  </si>
  <si>
    <t>JORDAN JUMPMAN HEADBAND WHITE/BLACK</t>
  </si>
  <si>
    <t>J.KN.00.605.OS</t>
  </si>
  <si>
    <t>JORDAN JUMPMAN HEADBAND GYM RED/BLACK</t>
  </si>
  <si>
    <t>JORDAN FINGER SLEEVES M BLACK/WHITE</t>
  </si>
  <si>
    <t>JORDAN FINGER SLEEVES L BLACK/WHITE</t>
  </si>
  <si>
    <t>JORDAN FINGER SLEEVES S BLACK/WHITE</t>
  </si>
  <si>
    <t>Cikkszám</t>
  </si>
  <si>
    <t>Termék</t>
  </si>
  <si>
    <t>Kategória</t>
  </si>
  <si>
    <t>Vonalkód</t>
  </si>
  <si>
    <t>Min. rendelés</t>
  </si>
  <si>
    <t>Nettó Nagyker ár</t>
  </si>
  <si>
    <t>Ajánlott Kisker ár</t>
  </si>
  <si>
    <t>Mennyiség</t>
  </si>
  <si>
    <t>Total Érték</t>
  </si>
  <si>
    <t>Rendelési határidő:</t>
  </si>
  <si>
    <t>Várható szállítás:</t>
  </si>
  <si>
    <t>Az árváltoztatás jogát az árfolyamváltozás függvényében fenntartjuk.</t>
  </si>
  <si>
    <t>JORDAN LEGACY 2.0 8P DEFLATED BLACK/BLACK/BLACK/METALLIC GOLD 07</t>
  </si>
  <si>
    <t>JORDAN LEGACY 2.0 8P DEFLATED AMBER/BLACK/METALLIC SILVER/BLACK 07</t>
  </si>
  <si>
    <t>J.100.8253.051.07</t>
  </si>
  <si>
    <t>J.100.8253.855.07</t>
  </si>
  <si>
    <t>J.000.1947.128.NS</t>
  </si>
  <si>
    <t>JORDAN ESSENTIAL BALL PUMP INTL WHITE/CEMENT GREY/FIRE RED</t>
  </si>
  <si>
    <t>JORDAN ULTIMATE 2.0 8P DEFLATED BLACK/FIRE RED/WHITE/FIRE RED 07</t>
  </si>
  <si>
    <t>J.100.8254.017.07</t>
  </si>
  <si>
    <t xml:space="preserve">JORDAN M WRISTBANDS 2 PK TERRY WASHED TEAL/WASHED TEAL/WHITE </t>
  </si>
  <si>
    <t>J.100.4300.308.OS</t>
  </si>
  <si>
    <t>TRAINING</t>
  </si>
  <si>
    <t>Név:</t>
  </si>
  <si>
    <t>J.100.9917.891.07</t>
  </si>
  <si>
    <t>JORDAN CHAMPIONSHIP 8P DEFLATED AMBER/BLACK/METALLIC GOLD/BLACK 07</t>
  </si>
  <si>
    <t>J.100.8253.855.06</t>
  </si>
  <si>
    <t>JORDAN LEGACY 2.0 8P DEFLATED AMBER/BLACK/METALLIC SILVER/BLACK 06</t>
  </si>
  <si>
    <t>JORDAN BASKETBALL</t>
  </si>
  <si>
    <t>J.100.4299.189.OS</t>
  </si>
  <si>
    <t>JORDAN M HEADBAND TERRY WHITE/BLACK/WHITE</t>
  </si>
  <si>
    <t>J.101.3251.451.07</t>
  </si>
  <si>
    <t>JORDAN ALL COURT 8P L DONCIC DEFLATED GAME ROYAL/BLACK/BLACK/WHITE 07</t>
  </si>
  <si>
    <t>JORDAN TRAINING</t>
  </si>
  <si>
    <t>J.101.2023.036.OS</t>
  </si>
  <si>
    <t xml:space="preserve">JORDAN ELASTIC SPORT WIDE HEADBANDS 3 PK BLACK/WHITE/BLACK </t>
  </si>
  <si>
    <t>LIFESTYLE</t>
  </si>
  <si>
    <t>J.100.6753.680.03</t>
  </si>
  <si>
    <t>J.101.1996.036.OS</t>
  </si>
  <si>
    <t>JORDAN ELASTIC SPORT HEADBANDS 6 PK PRINTED BLACK/WHITE/BLACK</t>
  </si>
  <si>
    <t>J.000.3599.626.OS</t>
  </si>
  <si>
    <t xml:space="preserve">JORDAN HEADBANDS 3 PK GYM RED/BLACK/WOLF GREY </t>
  </si>
  <si>
    <t>J.101.3252.174.07</t>
  </si>
  <si>
    <t>JORDAN PLAYGROUND 8P L DONCIC DEFLATED WHITE/DEL SOL/FIELD PURPLE 07</t>
  </si>
  <si>
    <t>JORDAN CHAMPIONSHIP 8P DEFLATED AMBER/BLACK/METALLIC GOLD/BLACK 06</t>
  </si>
  <si>
    <t>J.100.9917.891.06</t>
  </si>
  <si>
    <t>JORDAN MINI 2.0 GRAPHIC FIRE RED/BLACK/FIRE RED/BLACK 03</t>
  </si>
  <si>
    <t>J.101.3251.620.07</t>
  </si>
  <si>
    <t>JORDAN ALL COURT 8P L DONCIC DEFLATED VARSITY RED/BLACK/WHITE/BLACK 07</t>
  </si>
  <si>
    <t>JORDAN STREETWEAR</t>
  </si>
  <si>
    <t>J.100.8819.010.OS</t>
  </si>
  <si>
    <t>JORDAN M NECKWARMER FLEECE BLACK/WHITE</t>
  </si>
  <si>
    <t>J.100.8818.010.MD</t>
  </si>
  <si>
    <t>JORDAN M LG FLEECE BLACK/WHITE M</t>
  </si>
  <si>
    <t>J.100.8818.010.LG</t>
  </si>
  <si>
    <t>JORDAN M LG FLEECE BLACK/WHITE L</t>
  </si>
  <si>
    <t>J.100.8818.010.XL</t>
  </si>
  <si>
    <t>JORDAN M LG FLEECE BLACK/WHITE XL</t>
  </si>
  <si>
    <t>J.101.1955.155.MD</t>
  </si>
  <si>
    <t>JORDAN AIRY KNIT LG LT OREWOOD BRN/OFF NOIR M</t>
  </si>
  <si>
    <t>J.101.1955.155.LG</t>
  </si>
  <si>
    <t>JORDAN AIRY KNIT LG LT OREWOOD BRN/OFF NOIR L</t>
  </si>
  <si>
    <t>J.101.1956.155.OS</t>
  </si>
  <si>
    <t xml:space="preserve">JORDAN AIRY KNIT SCARF LT OREWOOD BRN/OFF NOIR </t>
  </si>
  <si>
    <t>J.101.3247.010.OS</t>
  </si>
  <si>
    <t xml:space="preserve">JORDAN FLIGHT WARM RIB KNIT HOOD BLACK/WHITE </t>
  </si>
  <si>
    <t>30.06.2026</t>
  </si>
  <si>
    <t>02.2027</t>
  </si>
  <si>
    <t>J.101.6351.009.05</t>
  </si>
  <si>
    <t>J.101.6351.009.06</t>
  </si>
  <si>
    <t>J.101.6351.009.07</t>
  </si>
  <si>
    <t>J.101.6351.039.05</t>
  </si>
  <si>
    <t>J.101.6351.039.06</t>
  </si>
  <si>
    <t>J.101.6351.039.07</t>
  </si>
  <si>
    <t>JORDAN PLAYGROUND 3.0 DEFLATED BLACK/WHITE/BLACK/BLACK 05</t>
  </si>
  <si>
    <t>JORDAN PLAYGROUND 3.0 DEFLATED BLACK/WHITE/BLACK/BLACK 06</t>
  </si>
  <si>
    <t>JORDAN PLAYGROUND 3.0 DEFLATED BLACK/WHITE/BLACK/BLACK 07</t>
  </si>
  <si>
    <t>JORDAN PLAYGROUND 3.0 DEFLATED BLACK/WOLF GREY/WHITE/VARSITY RED 05</t>
  </si>
  <si>
    <t>JORDAN PLAYGROUND 3.0 DEFLATED BLACK/WOLF GREY/WHITE/VARSITY RED 06</t>
  </si>
  <si>
    <t>JORDAN PLAYGROUND 3.0 DEFLATED BLACK/WOLF GREY/WHITE/VARSITY RED 07</t>
  </si>
  <si>
    <t>J.100.8253.461.06</t>
  </si>
  <si>
    <t>J.100.8253.461.07</t>
  </si>
  <si>
    <t>JORDAN LEGACY 2.0 8P DEFLATED OLD ROYAL/UNIVERSITY RED/WHITE/METALLIC SILVER/METALLIC GOLD 06</t>
  </si>
  <si>
    <t>JORDAN LEGACY 2.0 8P DEFLATED OLD ROYAL/UNIVERSITY RED/WHITE/METALLIC SILVER/METALLIC GOLD 07</t>
  </si>
  <si>
    <t>J.100.8254.611.07</t>
  </si>
  <si>
    <t>J.100.8254.855.07</t>
  </si>
  <si>
    <t>JORDAN ULTIMATE 2.0 8P DEFLATED AMBER/BLACK/METALLIC SILVER/BLACK 07</t>
  </si>
  <si>
    <t>J.100.6753.061.03</t>
  </si>
  <si>
    <t>J.100.6753.646.03</t>
  </si>
  <si>
    <t>JORDAN MINI BB 2.0 GRAPHIC BLACK/WHITE/BLACK/WHITE 03</t>
  </si>
  <si>
    <t>JORDAN MINI BB 2.0 GRAPHIC VARSITY RED/BLACK/VARSITY RED/BLACK 03</t>
  </si>
  <si>
    <t>J.101.3420.001.OS</t>
  </si>
  <si>
    <t>JORDAN FLIGHT POOL TOWEL BLACK/BLACK</t>
  </si>
  <si>
    <t>TOWELS</t>
  </si>
  <si>
    <t>J.101.3420.602.OS</t>
  </si>
  <si>
    <t>JORDAN FLIGHT POOL TOWEL TEAM RED/BLACK</t>
  </si>
  <si>
    <t>JORDAN ULTIMATE 2.0 8P DEFLATED PICANTE RED/BLACK/WHITE 07</t>
  </si>
  <si>
    <t xml:space="preserve"> JORDAN Accessories –SP27 árlista/megrendelőlap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</si>
</sst>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"/>
    <numFmt numFmtId="165" formatCode="_([$$-409]* #,##0.00_);_([$$-409]* \(#,##0.00\);_([$$-409]* &quot;-&quot;??_);_(@_)"/>
    <numFmt numFmtId="166" formatCode="d\-mmm\-yy;@"/>
    <numFmt numFmtId="167" formatCode="#,##0\ [$Ft-40E]"/>
    <numFmt numFmtId="168" formatCode="#,##0\ &quot;Ft&quot;"/>
    <numFmt numFmtId="169" formatCode="#,##0\ _H_U_F"/>
  </numFmts>
  <fonts count="47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sz val="9"/>
      <name val="Calibri"/>
      <family val="2"/>
      <charset val="1"/>
    </font>
    <font>
      <b/>
      <sz val="10"/>
      <name val="Calibri"/>
      <family val="2"/>
      <charset val="1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b/>
      <sz val="9"/>
      <color rgb="FFFF0000"/>
      <name val="Calibri"/>
      <family val="2"/>
      <charset val="1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indexed="8"/>
      <name val="新細明體"/>
      <family val="1"/>
      <charset val="136"/>
    </font>
    <font>
      <sz val="10"/>
      <name val="Arial"/>
      <family val="2"/>
    </font>
    <font>
      <sz val="11"/>
      <color indexed="8"/>
      <name val="等线"/>
      <family val="4"/>
      <charset val="134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18"/>
      <name val="Calibri"/>
      <family val="2"/>
      <charset val="238"/>
    </font>
    <font>
      <i/>
      <sz val="11"/>
      <color theme="1" tint="0.499984740745262"/>
      <name val="Calibri"/>
      <family val="2"/>
      <charset val="238"/>
    </font>
    <font>
      <b/>
      <i/>
      <sz val="11"/>
      <color theme="3" tint="0.39997558519241921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12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/>
    <xf numFmtId="165" fontId="8" fillId="0" borderId="0"/>
    <xf numFmtId="165" fontId="8" fillId="0" borderId="0"/>
    <xf numFmtId="165" fontId="35" fillId="0" borderId="0"/>
    <xf numFmtId="165" fontId="35" fillId="0" borderId="0"/>
    <xf numFmtId="165" fontId="35" fillId="0" borderId="0"/>
    <xf numFmtId="165" fontId="36" fillId="0" borderId="0"/>
    <xf numFmtId="166" fontId="36" fillId="0" borderId="0"/>
    <xf numFmtId="165" fontId="37" fillId="0" borderId="0"/>
    <xf numFmtId="165" fontId="37" fillId="0" borderId="0"/>
    <xf numFmtId="0" fontId="35" fillId="0" borderId="0"/>
    <xf numFmtId="9" fontId="35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36" fillId="0" borderId="0"/>
    <xf numFmtId="165" fontId="36" fillId="0" borderId="0"/>
    <xf numFmtId="165" fontId="36" fillId="0" borderId="0"/>
    <xf numFmtId="0" fontId="8" fillId="0" borderId="0"/>
    <xf numFmtId="0" fontId="8" fillId="0" borderId="0"/>
    <xf numFmtId="165" fontId="36" fillId="0" borderId="0"/>
    <xf numFmtId="165" fontId="36" fillId="0" borderId="0"/>
    <xf numFmtId="165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4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0" fontId="2" fillId="0" borderId="0" xfId="0" applyFont="1"/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25" fillId="0" borderId="0" xfId="0" applyNumberFormat="1" applyFont="1"/>
    <xf numFmtId="0" fontId="27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26" fillId="0" borderId="0" xfId="0" applyNumberFormat="1" applyFont="1" applyAlignment="1">
      <alignment horizontal="right"/>
    </xf>
    <xf numFmtId="1" fontId="3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7" fontId="38" fillId="0" borderId="0" xfId="0" applyNumberFormat="1" applyFont="1"/>
    <xf numFmtId="167" fontId="40" fillId="0" borderId="0" xfId="0" applyNumberFormat="1" applyFont="1" applyAlignment="1">
      <alignment horizontal="right" vertical="center"/>
    </xf>
    <xf numFmtId="167" fontId="41" fillId="0" borderId="0" xfId="0" applyNumberFormat="1" applyFont="1" applyAlignment="1">
      <alignment horizontal="right" vertical="center"/>
    </xf>
    <xf numFmtId="167" fontId="40" fillId="0" borderId="0" xfId="0" applyNumberFormat="1" applyFont="1" applyAlignment="1">
      <alignment horizontal="right"/>
    </xf>
    <xf numFmtId="167" fontId="41" fillId="0" borderId="0" xfId="0" applyNumberFormat="1" applyFont="1" applyAlignment="1">
      <alignment horizontal="right"/>
    </xf>
    <xf numFmtId="167" fontId="27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41" fillId="0" borderId="0" xfId="0" applyNumberFormat="1" applyFont="1" applyAlignment="1" applyProtection="1">
      <alignment horizontal="right" vertical="center"/>
      <protection locked="0"/>
    </xf>
    <xf numFmtId="1" fontId="33" fillId="0" borderId="0" xfId="0" applyNumberFormat="1" applyFont="1"/>
    <xf numFmtId="1" fontId="3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4" fillId="0" borderId="0" xfId="0" applyFont="1"/>
    <xf numFmtId="168" fontId="40" fillId="0" borderId="0" xfId="0" applyNumberFormat="1" applyFont="1" applyAlignment="1">
      <alignment horizontal="right" vertical="center"/>
    </xf>
    <xf numFmtId="168" fontId="41" fillId="0" borderId="0" xfId="0" applyNumberFormat="1" applyFont="1" applyAlignment="1">
      <alignment horizontal="right" vertical="center"/>
    </xf>
    <xf numFmtId="168" fontId="40" fillId="0" borderId="0" xfId="0" applyNumberFormat="1" applyFont="1" applyAlignment="1">
      <alignment horizontal="right"/>
    </xf>
    <xf numFmtId="168" fontId="41" fillId="0" borderId="0" xfId="0" applyNumberFormat="1" applyFont="1" applyAlignment="1">
      <alignment horizontal="right"/>
    </xf>
    <xf numFmtId="168" fontId="27" fillId="0" borderId="0" xfId="0" applyNumberFormat="1" applyFont="1" applyAlignment="1">
      <alignment horizontal="right"/>
    </xf>
    <xf numFmtId="168" fontId="38" fillId="0" borderId="0" xfId="0" applyNumberFormat="1" applyFont="1"/>
    <xf numFmtId="168" fontId="33" fillId="0" borderId="0" xfId="0" applyNumberFormat="1" applyFont="1"/>
    <xf numFmtId="168" fontId="0" fillId="0" borderId="0" xfId="0" applyNumberFormat="1" applyAlignment="1">
      <alignment horizontal="right"/>
    </xf>
    <xf numFmtId="0" fontId="30" fillId="0" borderId="0" xfId="0" applyFont="1" applyAlignment="1">
      <alignment horizontal="center"/>
    </xf>
    <xf numFmtId="0" fontId="0" fillId="33" borderId="0" xfId="0" applyFill="1"/>
    <xf numFmtId="1" fontId="33" fillId="33" borderId="0" xfId="0" applyNumberFormat="1" applyFont="1" applyFill="1"/>
    <xf numFmtId="1" fontId="33" fillId="33" borderId="0" xfId="0" applyNumberFormat="1" applyFont="1" applyFill="1" applyAlignment="1">
      <alignment horizontal="right"/>
    </xf>
    <xf numFmtId="168" fontId="33" fillId="33" borderId="0" xfId="0" applyNumberFormat="1" applyFont="1" applyFill="1"/>
    <xf numFmtId="167" fontId="26" fillId="33" borderId="0" xfId="0" applyNumberFormat="1" applyFont="1" applyFill="1"/>
    <xf numFmtId="0" fontId="0" fillId="33" borderId="0" xfId="0" applyFill="1" applyAlignment="1">
      <alignment horizontal="center"/>
    </xf>
    <xf numFmtId="0" fontId="34" fillId="33" borderId="0" xfId="0" applyFont="1" applyFill="1"/>
    <xf numFmtId="0" fontId="43" fillId="0" borderId="0" xfId="0" applyFont="1"/>
    <xf numFmtId="167" fontId="44" fillId="0" borderId="0" xfId="0" applyNumberFormat="1" applyFont="1" applyAlignment="1">
      <alignment horizontal="right"/>
    </xf>
    <xf numFmtId="167" fontId="42" fillId="34" borderId="0" xfId="0" applyNumberFormat="1" applyFont="1" applyFill="1" applyAlignment="1">
      <alignment horizontal="left" vertical="center"/>
    </xf>
    <xf numFmtId="0" fontId="32" fillId="34" borderId="0" xfId="0" applyFont="1" applyFill="1" applyAlignment="1">
      <alignment vertical="center"/>
    </xf>
    <xf numFmtId="0" fontId="0" fillId="34" borderId="0" xfId="0" applyFill="1" applyAlignment="1">
      <alignment vertical="center"/>
    </xf>
    <xf numFmtId="169" fontId="42" fillId="34" borderId="0" xfId="0" applyNumberFormat="1" applyFont="1" applyFill="1" applyAlignment="1">
      <alignment horizontal="center" vertical="center"/>
    </xf>
    <xf numFmtId="168" fontId="32" fillId="34" borderId="0" xfId="0" applyNumberFormat="1" applyFont="1" applyFill="1" applyAlignment="1">
      <alignment horizontal="right" vertical="center"/>
    </xf>
    <xf numFmtId="0" fontId="29" fillId="34" borderId="10" xfId="0" applyFont="1" applyFill="1" applyBorder="1" applyAlignment="1">
      <alignment horizontal="center"/>
    </xf>
    <xf numFmtId="0" fontId="29" fillId="34" borderId="10" xfId="0" applyFont="1" applyFill="1" applyBorder="1" applyAlignment="1">
      <alignment horizontal="left"/>
    </xf>
    <xf numFmtId="0" fontId="39" fillId="34" borderId="0" xfId="0" applyFont="1" applyFill="1" applyAlignment="1">
      <alignment horizontal="center" vertical="center"/>
    </xf>
    <xf numFmtId="0" fontId="32" fillId="34" borderId="0" xfId="0" applyFont="1" applyFill="1" applyAlignment="1">
      <alignment horizontal="left" vertical="center"/>
    </xf>
    <xf numFmtId="164" fontId="45" fillId="0" borderId="0" xfId="0" applyNumberFormat="1" applyFont="1"/>
    <xf numFmtId="1" fontId="45" fillId="0" borderId="0" xfId="0" applyNumberFormat="1" applyFont="1" applyAlignment="1">
      <alignment horizontal="right"/>
    </xf>
    <xf numFmtId="0" fontId="46" fillId="0" borderId="0" xfId="0" applyFont="1" applyAlignment="1">
      <alignment horizontal="center"/>
    </xf>
    <xf numFmtId="168" fontId="46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right"/>
    </xf>
    <xf numFmtId="1" fontId="45" fillId="0" borderId="0" xfId="0" applyNumberFormat="1" applyFont="1" applyAlignment="1">
      <alignment horizontal="center"/>
    </xf>
    <xf numFmtId="0" fontId="45" fillId="0" borderId="0" xfId="0" applyFont="1"/>
    <xf numFmtId="0" fontId="31" fillId="34" borderId="0" xfId="0" applyFont="1" applyFill="1" applyAlignment="1">
      <alignment vertical="center" wrapText="1"/>
    </xf>
    <xf numFmtId="0" fontId="0" fillId="34" borderId="0" xfId="0" applyFill="1" applyAlignment="1">
      <alignment vertical="center" wrapText="1"/>
    </xf>
  </cellXfs>
  <cellStyles count="112">
    <cellStyle name="1. jelölőszín 2" xfId="20" xr:uid="{00000000-0005-0000-0000-000000000000}"/>
    <cellStyle name="2. jelölőszín 2" xfId="24" xr:uid="{00000000-0005-0000-0000-000001000000}"/>
    <cellStyle name="20% - 1. jelölőszín 2" xfId="21" xr:uid="{00000000-0005-0000-0000-000002000000}"/>
    <cellStyle name="20% - 2. jelölőszín 2" xfId="25" xr:uid="{00000000-0005-0000-0000-000003000000}"/>
    <cellStyle name="20% - 3. jelölőszín 2" xfId="29" xr:uid="{00000000-0005-0000-0000-000004000000}"/>
    <cellStyle name="20% - 4. jelölőszín 2" xfId="33" xr:uid="{00000000-0005-0000-0000-000005000000}"/>
    <cellStyle name="20% - 5. jelölőszín 2" xfId="37" xr:uid="{00000000-0005-0000-0000-000006000000}"/>
    <cellStyle name="20% - 6. jelölőszín 2" xfId="41" xr:uid="{00000000-0005-0000-0000-000007000000}"/>
    <cellStyle name="3. jelölőszín 2" xfId="28" xr:uid="{00000000-0005-0000-0000-000008000000}"/>
    <cellStyle name="4. jelölőszín 2" xfId="32" xr:uid="{00000000-0005-0000-0000-000009000000}"/>
    <cellStyle name="40% - 1. jelölőszín 2" xfId="22" xr:uid="{00000000-0005-0000-0000-00000A000000}"/>
    <cellStyle name="40% - 2. jelölőszín 2" xfId="26" xr:uid="{00000000-0005-0000-0000-00000B000000}"/>
    <cellStyle name="40% - 3. jelölőszín 2" xfId="30" xr:uid="{00000000-0005-0000-0000-00000C000000}"/>
    <cellStyle name="40% - 4. jelölőszín 2" xfId="34" xr:uid="{00000000-0005-0000-0000-00000D000000}"/>
    <cellStyle name="40% - 5. jelölőszín 2" xfId="38" xr:uid="{00000000-0005-0000-0000-00000E000000}"/>
    <cellStyle name="40% - 6. jelölőszín 2" xfId="42" xr:uid="{00000000-0005-0000-0000-00000F000000}"/>
    <cellStyle name="5. jelölőszín 2" xfId="36" xr:uid="{00000000-0005-0000-0000-000010000000}"/>
    <cellStyle name="6. jelölőszín 2" xfId="40" xr:uid="{00000000-0005-0000-0000-000011000000}"/>
    <cellStyle name="60% - 1. jelölőszín 2" xfId="23" xr:uid="{00000000-0005-0000-0000-000012000000}"/>
    <cellStyle name="60% - 2. jelölőszín 2" xfId="27" xr:uid="{00000000-0005-0000-0000-000013000000}"/>
    <cellStyle name="60% - 3. jelölőszín 2" xfId="31" xr:uid="{00000000-0005-0000-0000-000014000000}"/>
    <cellStyle name="60% - 4. jelölőszín 2" xfId="35" xr:uid="{00000000-0005-0000-0000-000015000000}"/>
    <cellStyle name="60% - 5. jelölőszín 2" xfId="39" xr:uid="{00000000-0005-0000-0000-000016000000}"/>
    <cellStyle name="60% - 6. jelölőszín 2" xfId="43" xr:uid="{00000000-0005-0000-0000-000017000000}"/>
    <cellStyle name="Bevitel 2" xfId="11" xr:uid="{00000000-0005-0000-0000-000018000000}"/>
    <cellStyle name="Cím 2" xfId="3" xr:uid="{00000000-0005-0000-0000-000019000000}"/>
    <cellStyle name="Címsor 1 2" xfId="4" xr:uid="{00000000-0005-0000-0000-00001A000000}"/>
    <cellStyle name="Címsor 2 2" xfId="5" xr:uid="{00000000-0005-0000-0000-00001B000000}"/>
    <cellStyle name="Címsor 3 2" xfId="6" xr:uid="{00000000-0005-0000-0000-00001C000000}"/>
    <cellStyle name="Címsor 4 2" xfId="7" xr:uid="{00000000-0005-0000-0000-00001D000000}"/>
    <cellStyle name="Ellenőrzőcella 2" xfId="15" xr:uid="{00000000-0005-0000-0000-00001E000000}"/>
    <cellStyle name="Figyelmeztetés 2" xfId="16" xr:uid="{00000000-0005-0000-0000-00001F000000}"/>
    <cellStyle name="Hivatkozott cella 2" xfId="14" xr:uid="{00000000-0005-0000-0000-000020000000}"/>
    <cellStyle name="Jegyzet 2" xfId="17" xr:uid="{00000000-0005-0000-0000-000021000000}"/>
    <cellStyle name="Jó 2" xfId="8" xr:uid="{00000000-0005-0000-0000-000022000000}"/>
    <cellStyle name="Kimenet 2" xfId="12" xr:uid="{00000000-0005-0000-0000-000023000000}"/>
    <cellStyle name="Magyarázó szöveg 2" xfId="18" xr:uid="{00000000-0005-0000-0000-000024000000}"/>
    <cellStyle name="Normál" xfId="0" builtinId="0"/>
    <cellStyle name="Normal 10" xfId="56" xr:uid="{00000000-0005-0000-0000-000026000000}"/>
    <cellStyle name="Normál 10" xfId="66" xr:uid="{00000000-0005-0000-0000-000027000000}"/>
    <cellStyle name="Normál 11" xfId="72" xr:uid="{00000000-0005-0000-0000-000028000000}"/>
    <cellStyle name="Normál 12" xfId="67" xr:uid="{00000000-0005-0000-0000-000029000000}"/>
    <cellStyle name="Normal 13" xfId="1" xr:uid="{00000000-0005-0000-0000-00002A000000}"/>
    <cellStyle name="Normál 13" xfId="65" xr:uid="{00000000-0005-0000-0000-00002B000000}"/>
    <cellStyle name="Normál 14" xfId="76" xr:uid="{66AAA90E-1C12-40D8-8463-8E445A1FDD2A}"/>
    <cellStyle name="Normál 15" xfId="77" xr:uid="{6BB44ADE-8DB2-48D6-8D5E-21A861445476}"/>
    <cellStyle name="Normál 16" xfId="78" xr:uid="{08CF1609-CF75-4C2C-8D28-788DA8CD5708}"/>
    <cellStyle name="Normál 17" xfId="79" xr:uid="{D56DFCEA-591A-4533-8067-9606ABE2B1A3}"/>
    <cellStyle name="Normál 18" xfId="80" xr:uid="{901E21F7-731F-4B5E-B7AE-F5EC0B010F6A}"/>
    <cellStyle name="Normál 19" xfId="81" xr:uid="{03C40E13-26A4-4AEF-93B5-AD4C815436F0}"/>
    <cellStyle name="Normal 2" xfId="52" xr:uid="{00000000-0005-0000-0000-00002C000000}"/>
    <cellStyle name="Normál 2" xfId="2" xr:uid="{00000000-0005-0000-0000-00002D000000}"/>
    <cellStyle name="Normal 2 2" xfId="63" xr:uid="{00000000-0005-0000-0000-00002E000000}"/>
    <cellStyle name="Normal 2 2 2" xfId="59" xr:uid="{00000000-0005-0000-0000-00002F000000}"/>
    <cellStyle name="Normál 20" xfId="82" xr:uid="{9A909F4E-9341-4576-A788-B63B37E11E4B}"/>
    <cellStyle name="Normál 21" xfId="83" xr:uid="{9E454588-7625-473F-B7CA-AB23191596F5}"/>
    <cellStyle name="Normál 22" xfId="84" xr:uid="{719BA794-51F1-4381-BD9F-DFF3D7415FCD}"/>
    <cellStyle name="Normál 23" xfId="85" xr:uid="{3C8C1665-8ABA-4394-BC29-6180040E8D71}"/>
    <cellStyle name="Normál 24" xfId="86" xr:uid="{E6AE282E-7416-47D1-AE84-96DD9E4C4AC3}"/>
    <cellStyle name="Normál 25" xfId="87" xr:uid="{0059ED69-5DA8-4598-B818-F4BEED9FEE99}"/>
    <cellStyle name="Normál 26" xfId="88" xr:uid="{EBE0DB17-871E-4698-8002-80BC719B7264}"/>
    <cellStyle name="Normál 27" xfId="89" xr:uid="{67A26F88-1B20-4FD5-B577-28F43C5A51A7}"/>
    <cellStyle name="Normál 28" xfId="90" xr:uid="{06F29505-C746-4B18-8150-491F9F8E0790}"/>
    <cellStyle name="Normál 29" xfId="91" xr:uid="{8BDA5E17-34AE-4C32-9A08-BF5A8AFEE139}"/>
    <cellStyle name="Normal 3" xfId="48" xr:uid="{00000000-0005-0000-0000-000030000000}"/>
    <cellStyle name="Normál 3" xfId="44" xr:uid="{00000000-0005-0000-0000-000031000000}"/>
    <cellStyle name="Normal 3 2" xfId="57" xr:uid="{00000000-0005-0000-0000-000032000000}"/>
    <cellStyle name="Normal 3 3" xfId="58" xr:uid="{00000000-0005-0000-0000-000033000000}"/>
    <cellStyle name="Normal 3 4" xfId="68" xr:uid="{00000000-0005-0000-0000-000034000000}"/>
    <cellStyle name="Normal 3 5" xfId="69" xr:uid="{00000000-0005-0000-0000-000035000000}"/>
    <cellStyle name="Normal 3 6" xfId="70" xr:uid="{00000000-0005-0000-0000-000036000000}"/>
    <cellStyle name="Normal 3 7" xfId="73" xr:uid="{00000000-0005-0000-0000-000037000000}"/>
    <cellStyle name="Normal 3 8" xfId="74" xr:uid="{00000000-0005-0000-0000-000038000000}"/>
    <cellStyle name="Normal 3 9" xfId="75" xr:uid="{00000000-0005-0000-0000-000039000000}"/>
    <cellStyle name="Normál 30" xfId="92" xr:uid="{418E47A2-4E06-406C-BBF4-41D6DB09AC0A}"/>
    <cellStyle name="Normál 31" xfId="93" xr:uid="{9B0F3498-A097-469D-BE87-89BEF5B6BD51}"/>
    <cellStyle name="Normál 32" xfId="94" xr:uid="{E46BF402-8386-49BA-99EB-ADBFC2B3B8CC}"/>
    <cellStyle name="Normál 33" xfId="95" xr:uid="{5A7F326A-938C-4212-9C45-C801AA42C592}"/>
    <cellStyle name="Normál 34" xfId="96" xr:uid="{1F599036-5C09-4192-AB72-F969A8951283}"/>
    <cellStyle name="Normál 35" xfId="97" xr:uid="{81F36B73-8F85-4A84-A036-8FA1C5F2EBC2}"/>
    <cellStyle name="Normál 36" xfId="98" xr:uid="{1D9057AB-EC7A-40F0-AF95-32956F735BBD}"/>
    <cellStyle name="Normál 37" xfId="99" xr:uid="{AA00B8B0-1879-410B-8327-0386E0491255}"/>
    <cellStyle name="Normál 38" xfId="100" xr:uid="{E0B1D024-8C91-4BB7-8D75-C29E5F3A53D5}"/>
    <cellStyle name="Normál 39" xfId="101" xr:uid="{67F77741-74D2-4E3F-8E20-29AFC4BAE7EE}"/>
    <cellStyle name="Normal 4" xfId="55" xr:uid="{00000000-0005-0000-0000-00003A000000}"/>
    <cellStyle name="Normál 4" xfId="45" xr:uid="{00000000-0005-0000-0000-00003B000000}"/>
    <cellStyle name="Normál 40" xfId="102" xr:uid="{E9C5C0FB-EC31-4148-8D3D-42BE4BDB4090}"/>
    <cellStyle name="Normál 41" xfId="103" xr:uid="{288FB7E7-F986-46CC-9FAE-5AC3ADB189E1}"/>
    <cellStyle name="Normál 42" xfId="104" xr:uid="{5655F565-D108-4292-94D4-E4A921B12872}"/>
    <cellStyle name="Normál 43" xfId="105" xr:uid="{DF81B8EF-7983-4493-A117-69E6FC32A01F}"/>
    <cellStyle name="Normál 44" xfId="106" xr:uid="{4236C448-BEB3-4BCD-A349-94977E062FCE}"/>
    <cellStyle name="Normál 45" xfId="107" xr:uid="{7BA7B5F0-6070-43B4-813E-FB8E897DF65A}"/>
    <cellStyle name="Normál 46" xfId="108" xr:uid="{339FD17C-0DE2-414B-A73D-53B20A60A9E0}"/>
    <cellStyle name="Normál 47" xfId="109" xr:uid="{AE8AEE50-7EBF-4BAD-A49D-FA986946AF3F}"/>
    <cellStyle name="Normál 48" xfId="110" xr:uid="{72E0A548-D1C1-4B7F-9F38-0BF106830611}"/>
    <cellStyle name="Normál 49" xfId="111" xr:uid="{94B5EAA1-0BC6-4C78-8B42-1FD5ECE76435}"/>
    <cellStyle name="Normal 5" xfId="51" xr:uid="{00000000-0005-0000-0000-00003C000000}"/>
    <cellStyle name="Normál 5" xfId="46" xr:uid="{00000000-0005-0000-0000-00003D000000}"/>
    <cellStyle name="Normal 6" xfId="61" xr:uid="{00000000-0005-0000-0000-00003E000000}"/>
    <cellStyle name="Normál 6" xfId="47" xr:uid="{00000000-0005-0000-0000-00003F000000}"/>
    <cellStyle name="Normal 7" xfId="53" xr:uid="{00000000-0005-0000-0000-000040000000}"/>
    <cellStyle name="Normál 7" xfId="49" xr:uid="{00000000-0005-0000-0000-000041000000}"/>
    <cellStyle name="Normál 8" xfId="64" xr:uid="{00000000-0005-0000-0000-000042000000}"/>
    <cellStyle name="Normál 9" xfId="71" xr:uid="{00000000-0005-0000-0000-000043000000}"/>
    <cellStyle name="Összesen 2" xfId="19" xr:uid="{00000000-0005-0000-0000-000044000000}"/>
    <cellStyle name="Percent 2" xfId="62" xr:uid="{00000000-0005-0000-0000-000045000000}"/>
    <cellStyle name="Rossz 2" xfId="9" xr:uid="{00000000-0005-0000-0000-000046000000}"/>
    <cellStyle name="Semleges 2" xfId="10" xr:uid="{00000000-0005-0000-0000-000047000000}"/>
    <cellStyle name="Számítás 2" xfId="13" xr:uid="{00000000-0005-0000-0000-000048000000}"/>
    <cellStyle name="Százalék 2" xfId="50" xr:uid="{00000000-0005-0000-0000-000049000000}"/>
    <cellStyle name="一般_PMI" xfId="54" xr:uid="{00000000-0005-0000-0000-00004A000000}"/>
    <cellStyle name="常规_Sheet1_23" xfId="60" xr:uid="{00000000-0005-0000-0000-00004B000000}"/>
  </cellStyles>
  <dxfs count="0"/>
  <tableStyles count="0" defaultTableStyle="TableStyleMedium2" defaultPivotStyle="PivotStyleLight16"/>
  <colors>
    <mruColors>
      <color rgb="FF7EB494"/>
      <color rgb="FFE0BABF"/>
      <color rgb="FFECD8DE"/>
      <color rgb="FFF4B184"/>
      <color rgb="FFD6CBC8"/>
      <color rgb="FFE2E2E2"/>
      <color rgb="FFDFE7DD"/>
      <color rgb="FFD9E7E6"/>
      <color rgb="FFDADAC8"/>
      <color rgb="FFE9D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2" cy="133110"/>
    <xdr:pic>
      <xdr:nvPicPr>
        <xdr:cNvPr id="2" name="Picture 11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" name="Picture 110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" name="Picture 110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" name="Picture 110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" name="Picture 110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" name="Picture 110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" name="Picture 110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" name="Picture 110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" name="Picture 110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" name="Picture 110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" name="Picture 1102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" name="Picture 1102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" name="Picture 1102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" name="Picture 1102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" name="Picture 110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" name="Picture 1102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" name="Picture 1102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" name="Picture 1103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" name="Picture 1103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" name="Picture 1103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" name="Picture 110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" name="Picture 1103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" name="Picture 1103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" name="Picture 1103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" name="Picture 1103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" name="Picture 1103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" name="Picture 1103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" name="Picture 1104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" name="Picture 1104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" name="Picture 110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" name="Picture 1104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" name="Picture 1104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" name="Picture 1104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" name="Picture 1104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" name="Picture 1104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" name="Picture 110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" name="Picture 1104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" name="Picture 1105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" name="Picture 1105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" name="Picture 1105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" name="Picture 1105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" name="Picture 1105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" name="Picture 1105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" name="Picture 1105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" name="Picture 1105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" name="Picture 1105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" name="Picture 1105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" name="Picture 1106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" name="Picture 1106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" name="Picture 1106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" name="Picture 1106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" name="Picture 1106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" name="Picture 1106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" name="Picture 1106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" name="Picture 1106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" name="Picture 1106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" name="Picture 1106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" name="Picture 1107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" name="Picture 1107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" name="Picture 1107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" name="Picture 1107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" name="Picture 1107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" name="Picture 1107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" name="Picture 1107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" name="Picture 1107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" name="Picture 1107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" name="Picture 1107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" name="Picture 1108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" name="Picture 1108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" name="Picture 1108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" name="Picture 1108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" name="Picture 1108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" name="Picture 1108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" name="Picture 1108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" name="Picture 1108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" name="Picture 1108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" name="Picture 1108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" name="Picture 1109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" name="Picture 1109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" name="Picture 1109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" name="Picture 1109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" name="Picture 1109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" name="Picture 1109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" name="Picture 1109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" name="Picture 1109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" name="Picture 1109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" name="Picture 1109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" name="Picture 1110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" name="Picture 1110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" name="Picture 1110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" name="Picture 1110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" name="Picture 1110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" name="Picture 1110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" name="Picture 1110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" name="Picture 1110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" name="Picture 1110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" name="Picture 1110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" name="Picture 1111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" name="Picture 1111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" name="Picture 1111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" name="Picture 111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" name="Picture 1111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" name="Picture 1111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" name="Picture 1111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" name="Picture 111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" name="Picture 111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" name="Picture 1111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" name="Picture 1112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" name="Picture 1112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" name="Picture 1112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" name="Picture 1112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" name="Picture 111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" name="Picture 1112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" name="Picture 1112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" name="Picture 1112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" name="Picture 1112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" name="Picture 1112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" name="Picture 1113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" name="Picture 1113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" name="Picture 1113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" name="Picture 1113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" name="Picture 1113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" name="Picture 1113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" name="Picture 1113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" name="Picture 1113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" name="Picture 111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" name="Picture 111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" name="Picture 1114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" name="Picture 1114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" name="Picture 11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" name="Picture 1114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" name="Picture 1114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" name="Picture 11145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" name="Picture 1114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" name="Picture 1114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" name="Picture 111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" name="Picture 1114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" name="Picture 1115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" name="Picture 1115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" name="Picture 1115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" name="Picture 1115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" name="Picture 1115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" name="Picture 1115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" name="Picture 1115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" name="Picture 1115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" name="Picture 1115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" name="Picture 1115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" name="Picture 1116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" name="Picture 1116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" name="Picture 1116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" name="Picture 1116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" name="Picture 1116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" name="Picture 111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" name="Picture 111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" name="Picture 111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" name="Picture 111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" name="Picture 1116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" name="Picture 1117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" name="Picture 1117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" name="Picture 1117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" name="Picture 1117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" name="Picture 1117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" name="Picture 1117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" name="Picture 1117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" name="Picture 1117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" name="Picture 1117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" name="Picture 1117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" name="Picture 1118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" name="Picture 1118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" name="Picture 1118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" name="Picture 1118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" name="Picture 1118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" name="Picture 1118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" name="Picture 1118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" name="Picture 1118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" name="Picture 1118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" name="Picture 1118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" name="Picture 11190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" name="Picture 1119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" name="Picture 1119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" name="Picture 1119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" name="Picture 11194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" name="Picture 1119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" name="Picture 1119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" name="Picture 11197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" name="Picture 1119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" name="Picture 1119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" name="Picture 1120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" name="Picture 1120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" name="Picture 1120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" name="Picture 1120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" name="Picture 1120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" name="Picture 1120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" name="Picture 1120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" name="Picture 11207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" name="Picture 11208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" name="Picture 1120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" name="Picture 1121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" name="Picture 1121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" name="Picture 1121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" name="Picture 1121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" name="Picture 1121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" name="Picture 1121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" name="Picture 1121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" name="Picture 1121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" name="Picture 1121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" name="Picture 1121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" name="Picture 1122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" name="Picture 1122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" name="Picture 1122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" name="Picture 1122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" name="Picture 1122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" name="Picture 1122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" name="Picture 1122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" name="Picture 1122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" name="Picture 1122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" name="Picture 1122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" name="Picture 1123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" name="Picture 1123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" name="Picture 1123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" name="Picture 1123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" name="Picture 1123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" name="Picture 1123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" name="Picture 1123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" name="Picture 1123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" name="Picture 1123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" name="Picture 1123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" name="Picture 1124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" name="Picture 1124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" name="Picture 112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" name="Picture 1124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" name="Picture 1124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" name="Picture 1124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" name="Picture 1124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" name="Picture 1124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" name="Picture 11248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" name="Picture 1124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" name="Picture 1125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" name="Picture 1125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" name="Picture 1125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" name="Picture 1125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" name="Picture 1125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" name="Picture 1125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" name="Picture 1125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" name="Picture 1125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" name="Picture 1125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" name="Picture 1125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" name="Picture 1126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" name="Picture 1126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" name="Picture 1126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" name="Picture 1126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" name="Picture 1126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" name="Picture 1126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" name="Picture 1126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" name="Picture 1126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" name="Picture 1126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" name="Picture 1126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" name="Picture 1127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" name="Picture 1127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" name="Picture 1127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" name="Picture 1127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" name="Picture 1127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" name="Picture 1127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" name="Picture 1127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" name="Picture 1127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" name="Picture 1127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" name="Picture 1127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" name="Picture 1128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" name="Picture 1128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" name="Picture 1128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" name="Picture 1128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" name="Picture 1128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" name="Picture 1128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5" name="Picture 1128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6" name="Picture 1128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7" name="Picture 1128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8" name="Picture 1128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9" name="Picture 1129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0" name="Picture 1129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1" name="Picture 1129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2" name="Picture 1129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3" name="Picture 1129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4" name="Picture 1129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5" name="Picture 1129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6" name="Picture 1129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7" name="Picture 11298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8" name="Picture 1129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89" name="Picture 113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0" name="Picture 1130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1" name="Picture 1130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2" name="Picture 1130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3" name="Picture 1130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4" name="Picture 11305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5" name="Picture 1130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6" name="Picture 11307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7" name="Picture 11308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8" name="Picture 1130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99" name="Picture 11310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0" name="Picture 1131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1" name="Picture 1131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2" name="Picture 1131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3" name="Picture 1131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4" name="Picture 11315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5" name="Picture 11316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6" name="Picture 11317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7" name="Picture 1131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8" name="Picture 1131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09" name="Picture 11320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0" name="Picture 1132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1" name="Picture 1132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2" name="Picture 1132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3" name="Picture 1132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4" name="Picture 11325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5" name="Picture 11326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6" name="Picture 1132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7" name="Picture 1132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8" name="Picture 1132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19" name="Picture 1133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0" name="Picture 1133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1" name="Picture 1133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2" name="Picture 1133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3" name="Picture 11334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4" name="Picture 1133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5" name="Picture 1133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6" name="Picture 11337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7" name="Picture 1133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8" name="Picture 1133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29" name="Picture 1134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0" name="Picture 1134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1" name="Picture 113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2" name="Picture 1134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3" name="Picture 1134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4" name="Picture 1134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5" name="Picture 11346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6" name="Picture 11347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7" name="Picture 1134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8" name="Picture 1134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39" name="Picture 1135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0" name="Picture 1135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1" name="Picture 1135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2" name="Picture 1135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3" name="Picture 1135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4" name="Picture 1135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5" name="Picture 11356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6" name="Picture 11357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7" name="Picture 1135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8" name="Picture 1135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49" name="Picture 1136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0" name="Picture 1136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1" name="Picture 1136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2" name="Picture 1136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3" name="Picture 1136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4" name="Picture 1136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5" name="Picture 1136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6" name="Picture 11367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7" name="Picture 113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8" name="Picture 1136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59" name="Picture 1137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0" name="Picture 1137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1" name="Picture 1137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2" name="Picture 1137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3" name="Picture 1137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4" name="Picture 1137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5" name="Picture 1137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6" name="Picture 11377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7" name="Picture 1137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8" name="Picture 1137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69" name="Picture 1138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0" name="Picture 1138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1" name="Picture 1138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2" name="Picture 1138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3" name="Picture 1138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4" name="Picture 1138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5" name="Picture 1138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6" name="Picture 11387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7" name="Picture 1138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8" name="Picture 1138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79" name="Picture 1139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0" name="Picture 1139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1" name="Picture 1139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2" name="Picture 1139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3" name="Picture 11394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4" name="Picture 1139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5" name="Picture 11396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6" name="Picture 11397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7" name="Picture 1139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8" name="Picture 1139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89" name="Picture 1140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0" name="Picture 1140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1" name="Picture 1140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2" name="Picture 1140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3" name="Picture 1140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4" name="Picture 1140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5" name="Picture 11406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6" name="Picture 11407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7" name="Picture 11408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8" name="Picture 1140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399" name="Picture 11410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0" name="Picture 1141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1" name="Picture 1141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2" name="Picture 1141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3" name="Picture 11414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4" name="Picture 11415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5" name="Picture 1141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6" name="Picture 11417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7" name="Picture 11418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8" name="Picture 1141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09" name="Picture 11420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0" name="Picture 1142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1" name="Picture 1142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2" name="Picture 1142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3" name="Picture 1142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4" name="Picture 11425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5" name="Picture 11426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6" name="Picture 11427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7" name="Picture 1142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8" name="Picture 1142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19" name="Picture 1143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0" name="Picture 1143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1" name="Picture 1143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2" name="Picture 1143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3" name="Picture 1143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4" name="Picture 11435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5" name="Picture 1143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6" name="Picture 11437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7" name="Picture 11438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8" name="Picture 1143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29" name="Picture 114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0" name="Picture 114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1" name="Picture 114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2" name="Picture 114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3" name="Picture 114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4" name="Picture 114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5" name="Picture 114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6" name="Picture 114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7" name="Picture 114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8" name="Picture 114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39" name="Picture 114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0" name="Picture 114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1" name="Picture 114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2" name="Picture 114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3" name="Picture 114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4" name="Picture 114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5" name="Picture 114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6" name="Picture 114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7" name="Picture 114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8" name="Picture 114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49" name="Picture 114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0" name="Picture 114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1" name="Picture 114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2" name="Picture 114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3" name="Picture 114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4" name="Picture 114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5" name="Picture 114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6" name="Picture 114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7" name="Picture 114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8" name="Picture 114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59" name="Picture 114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0" name="Picture 114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1" name="Picture 114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2" name="Picture 114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3" name="Picture 114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4" name="Picture 114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5" name="Picture 114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6" name="Picture 114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7" name="Picture 114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8" name="Picture 1147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69" name="Picture 1148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0" name="Picture 1148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1" name="Picture 1148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2" name="Picture 1148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3" name="Picture 1148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4" name="Picture 11485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5" name="Picture 1148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6" name="Picture 11487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7" name="Picture 11488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8" name="Picture 1148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79" name="Picture 11490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0" name="Picture 1149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1" name="Picture 1149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2" name="Picture 1149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3" name="Picture 1149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4" name="Picture 11495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5" name="Picture 114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6" name="Picture 11497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7" name="Picture 11498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8" name="Picture 1149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89" name="Picture 1150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0" name="Picture 1150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1" name="Picture 1150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2" name="Picture 1150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3" name="Picture 1150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4" name="Picture 11505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5" name="Picture 1150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6" name="Picture 11507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7" name="Picture 1150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8" name="Picture 1150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499" name="Picture 11510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0" name="Picture 1151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1" name="Picture 1151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2" name="Picture 1151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3" name="Picture 1151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4" name="Picture 11515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5" name="Picture 1151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6" name="Picture 11517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7" name="Picture 11518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8" name="Picture 1151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09" name="Picture 1152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0" name="Picture 1152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1" name="Picture 1152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2" name="Picture 1152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3" name="Picture 1152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4" name="Picture 1152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5" name="Picture 1152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6" name="Picture 11527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7" name="Picture 1152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8" name="Picture 1152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19" name="Picture 11530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0" name="Picture 1153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1" name="Picture 1153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2" name="Picture 1153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3" name="Picture 1153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4" name="Picture 1153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5" name="Picture 1153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6" name="Picture 1153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7" name="Picture 1153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8" name="Picture 1153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29" name="Picture 1154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0" name="Picture 1154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1" name="Picture 115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2" name="Picture 1154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3" name="Picture 1154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4" name="Picture 11545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5" name="Picture 115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6" name="Picture 11547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7" name="Picture 11548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8" name="Picture 1154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39" name="Picture 11550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0" name="Picture 1155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1" name="Picture 1155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2" name="Picture 1155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3" name="Picture 1155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4" name="Picture 11555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5" name="Picture 1155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6" name="Picture 11557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7" name="Picture 1155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8" name="Picture 1155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49" name="Picture 1156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0" name="Picture 1156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1" name="Picture 1156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2" name="Picture 1156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3" name="Picture 1156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4" name="Picture 11565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5" name="Picture 1156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6" name="Picture 11567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7" name="Picture 11568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8" name="Picture 1156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59" name="Picture 11570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0" name="Picture 1157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1" name="Picture 1157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2" name="Picture 1157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3" name="Picture 11574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4" name="Picture 11575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5" name="Picture 11576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6" name="Picture 11577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7" name="Picture 1157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8" name="Picture 1157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69" name="Picture 1158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0" name="Picture 1158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1" name="Picture 1158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2" name="Picture 1158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3" name="Picture 1158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4" name="Picture 11585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5" name="Picture 11586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6" name="Picture 11587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7" name="Picture 11588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8" name="Picture 1158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79" name="Picture 11590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0" name="Picture 1159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1" name="Picture 1159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2" name="Picture 1159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3" name="Picture 11594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4" name="Picture 11595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5" name="Picture 1159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6" name="Picture 11597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7" name="Picture 11598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8" name="Picture 1159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89" name="Picture 11600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0" name="Picture 1160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1" name="Picture 1160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2" name="Picture 1160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3" name="Picture 11604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4" name="Picture 11605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5" name="Picture 11606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6" name="Picture 11607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7" name="Picture 1160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8" name="Picture 1160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599" name="Picture 1161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0" name="Picture 1161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1" name="Picture 1161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2" name="Picture 1161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3" name="Picture 1161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4" name="Picture 11615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5" name="Picture 11616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6" name="Picture 11617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7" name="Picture 11618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8" name="Picture 1161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09" name="Picture 11620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0" name="Picture 1162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1" name="Picture 1162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2" name="Picture 1162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3" name="Picture 11624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4" name="Picture 11625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5" name="Picture 1162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6" name="Picture 11627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7" name="Picture 1162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8" name="Picture 1162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19" name="Picture 11630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0" name="Picture 1163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1" name="Picture 1163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2" name="Picture 1163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3" name="Picture 1163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4" name="Picture 1163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5" name="Picture 1163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6" name="Picture 11637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7" name="Picture 1163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8" name="Picture 1163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29" name="Picture 1164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0" name="Picture 1164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1" name="Picture 116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2" name="Picture 1164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3" name="Picture 1164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4" name="Picture 11645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5" name="Picture 1164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6" name="Picture 11647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7" name="Picture 11648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8" name="Picture 1164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39" name="Picture 1165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0" name="Picture 1165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1" name="Picture 1165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2" name="Picture 1165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3" name="Picture 11654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4" name="Picture 11655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5" name="Picture 11656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6" name="Picture 11657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7" name="Picture 11658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8" name="Picture 1165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49" name="Picture 11660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0" name="Picture 1166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1" name="Picture 1166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2" name="Picture 1166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3" name="Picture 1166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4" name="Picture 11665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5" name="Picture 11666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6" name="Picture 11667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7" name="Picture 1166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8" name="Picture 1166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59" name="Picture 1167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0" name="Picture 1167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1" name="Picture 1167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2" name="Picture 1167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3" name="Picture 11674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4" name="Picture 11675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5" name="Picture 1167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6" name="Picture 11677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7" name="Picture 11678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8" name="Picture 1167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69" name="Picture 1168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0" name="Picture 1168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1" name="Picture 1168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2" name="Picture 1168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3" name="Picture 1168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4" name="Picture 1168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5" name="Picture 1168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6" name="Picture 1168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7" name="Picture 1168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8" name="Picture 1168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79" name="Picture 1169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0" name="Picture 1169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1" name="Picture 1169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2" name="Picture 1169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3" name="Picture 1169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4" name="Picture 11695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5" name="Picture 11696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6" name="Picture 11697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7" name="Picture 11698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8" name="Picture 1169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89" name="Picture 11700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0" name="Picture 1170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1" name="Picture 1170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2" name="Picture 1170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3" name="Picture 11704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4" name="Picture 11705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5" name="Picture 11706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6" name="Picture 11707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7" name="Picture 11708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8" name="Picture 1170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699" name="Picture 11710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0" name="Picture 1171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1" name="Picture 1171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2" name="Picture 1171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3" name="Picture 1171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4" name="Picture 1171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5" name="Picture 1171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6" name="Picture 1171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7" name="Picture 1171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8" name="Picture 1171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09" name="Picture 1172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0" name="Picture 1172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1" name="Picture 1172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2" name="Picture 1172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3" name="Picture 1172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4" name="Picture 1172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5" name="Picture 1172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6" name="Picture 1172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7" name="Picture 1172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8" name="Picture 1172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19" name="Picture 1173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0" name="Picture 1173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1" name="Picture 1173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2" name="Picture 1173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3" name="Picture 1173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4" name="Picture 1173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5" name="Picture 1173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6" name="Picture 1173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7" name="Picture 1173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8" name="Picture 1173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29" name="Picture 1174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0" name="Picture 1174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1" name="Picture 117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2" name="Picture 1174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3" name="Picture 1174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4" name="Picture 1174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5" name="Picture 1174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6" name="Picture 1174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7" name="Picture 1174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8" name="Picture 1174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39" name="Picture 11750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0" name="Picture 1175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1" name="Picture 1175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2" name="Picture 1175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3" name="Picture 1175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4" name="Picture 11755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5" name="Picture 11756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6" name="Picture 11757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7" name="Picture 11758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8" name="Picture 1175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49" name="Picture 11760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0" name="Picture 1176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1" name="Picture 1176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2" name="Picture 1176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3" name="Picture 1176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4" name="Picture 1176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5" name="Picture 1176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6" name="Picture 1176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7" name="Picture 1176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8" name="Picture 1176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59" name="Picture 1177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0" name="Picture 1177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1" name="Picture 1177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2" name="Picture 1177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3" name="Picture 1177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4" name="Picture 11775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5" name="Picture 11776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6" name="Picture 11777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7" name="Picture 11778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8" name="Picture 1177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69" name="Picture 11780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0" name="Picture 1178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1" name="Picture 1178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2" name="Picture 1178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3" name="Picture 1178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4" name="Picture 11785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5" name="Picture 1178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6" name="Picture 11787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7" name="Picture 1178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8" name="Picture 1178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79" name="Picture 1179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0" name="Picture 1179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1" name="Picture 1179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2" name="Picture 1179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3" name="Picture 117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4" name="Picture 11795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5" name="Picture 11796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6" name="Picture 11797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7" name="Picture 1179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8" name="Picture 1179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89" name="Picture 11800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0" name="Picture 1180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1" name="Picture 1180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2" name="Picture 1180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3" name="Picture 1180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4" name="Picture 11805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5" name="Picture 11806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6" name="Picture 11807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7" name="Picture 11808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8" name="Picture 1180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799" name="Picture 11810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0" name="Picture 1181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1" name="Picture 1181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2" name="Picture 1181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3" name="Picture 1181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4" name="Picture 11815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5" name="Picture 1181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6" name="Picture 1181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7" name="Picture 1181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8" name="Picture 1181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09" name="Picture 11820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0" name="Picture 1182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1" name="Picture 1182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2" name="Picture 1182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3" name="Picture 1182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4" name="Picture 11825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5" name="Picture 1182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6" name="Picture 1182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7" name="Picture 1182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8" name="Picture 1182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19" name="Picture 11830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0" name="Picture 1183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1" name="Picture 1183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2" name="Picture 1183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3" name="Picture 1183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4" name="Picture 11835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5" name="Picture 1183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6" name="Picture 11837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7" name="Picture 11838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8" name="Picture 1183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29" name="Picture 11840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0" name="Picture 1184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1" name="Picture 118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2" name="Picture 1184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3" name="Picture 118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4" name="Picture 11845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5" name="Picture 1184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6" name="Picture 11847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7" name="Picture 11848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8" name="Picture 1184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39" name="Picture 11850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0" name="Picture 1185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1" name="Picture 1185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2" name="Picture 1185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3" name="Picture 1185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4" name="Picture 11855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5" name="Picture 11856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6" name="Picture 11857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7" name="Picture 11858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8" name="Picture 11859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49" name="Picture 11860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0" name="Picture 1186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1" name="Picture 1186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2" name="Picture 1186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3" name="Picture 1186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4" name="Picture 11865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5" name="Picture 1186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6" name="Picture 1186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7" name="Picture 11868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8" name="Picture 1186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59" name="Picture 11870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0" name="Picture 1187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1" name="Picture 1187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2" name="Picture 1187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3" name="Picture 1187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4" name="Picture 11875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5" name="Picture 1187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6" name="Picture 11877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7" name="Picture 11878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8" name="Picture 11879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69" name="Picture 11880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0" name="Picture 1188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1" name="Picture 1188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2" name="Picture 1188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3" name="Picture 1188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4" name="Picture 11885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5" name="Picture 11886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6" name="Picture 11887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7" name="Picture 11888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8" name="Picture 11889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79" name="Picture 11890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0" name="Picture 1189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1" name="Picture 1189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2" name="Picture 1189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3" name="Picture 1189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4" name="Picture 11895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5" name="Picture 1189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6" name="Picture 11897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7" name="Picture 11898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8" name="Picture 11899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89" name="Picture 11900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0" name="Picture 1190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1" name="Picture 1190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2" name="Picture 1190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3" name="Picture 11904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4" name="Picture 11905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5" name="Picture 11906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6" name="Picture 11907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7" name="Picture 11908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8" name="Picture 1190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899" name="Picture 11910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0" name="Picture 1191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1" name="Picture 1191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2" name="Picture 1191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3" name="Picture 1191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4" name="Picture 11915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5" name="Picture 11916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6" name="Picture 11917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7" name="Picture 11918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8" name="Picture 11919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09" name="Picture 11920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0" name="Picture 1192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1" name="Picture 1192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2" name="Picture 1192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3" name="Picture 11924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4" name="Picture 11925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5" name="Picture 1192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6" name="Picture 11927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7" name="Picture 1192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8" name="Picture 11929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19" name="Picture 11930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0" name="Picture 1193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1" name="Picture 1193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2" name="Picture 1193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3" name="Picture 1193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4" name="Picture 11935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5" name="Picture 11936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6" name="Picture 11937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7" name="Picture 11938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8" name="Picture 11939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29" name="Picture 11940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0" name="Picture 1194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1" name="Picture 119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2" name="Picture 1194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3" name="Picture 1194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4" name="Picture 11945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5" name="Picture 11946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6" name="Picture 11947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7" name="Picture 11948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8" name="Picture 11949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39" name="Picture 11950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0" name="Picture 1195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1" name="Picture 1195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2" name="Picture 1195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3" name="Picture 11954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4" name="Picture 11955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5" name="Picture 1195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6" name="Picture 11957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7" name="Picture 11958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8" name="Picture 11959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49" name="Picture 11960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0" name="Picture 1196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1" name="Picture 1196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2" name="Picture 1196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3" name="Picture 11964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4" name="Picture 11965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5" name="Picture 11966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6" name="Picture 11967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7" name="Picture 11968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8" name="Picture 11969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59" name="Picture 11970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0" name="Picture 1197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1" name="Picture 1197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2" name="Picture 1197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3" name="Picture 1197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4" name="Picture 11975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5" name="Picture 1197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6" name="Picture 11977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7" name="Picture 11978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8" name="Picture 11979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69" name="Picture 11980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0" name="Picture 1198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1" name="Picture 1198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2" name="Picture 1198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3" name="Picture 11984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4" name="Picture 11985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5" name="Picture 1198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6" name="Picture 11987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7" name="Picture 11988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8" name="Picture 11989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79" name="Picture 11990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0" name="Picture 1199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1" name="Picture 1199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2" name="Picture 11993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3" name="Picture 11994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4" name="Picture 11995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5" name="Picture 11996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6" name="Picture 11997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7" name="Picture 11998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8" name="Picture 11999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89" name="Picture 12000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0" name="Picture 1200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1" name="Picture 1200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2" name="Picture 12003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3" name="Picture 12004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4" name="Picture 12005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5" name="Picture 12006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6" name="Picture 12007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7" name="Picture 12008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8" name="Picture 1200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999" name="Picture 12010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0" name="Picture 1201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1" name="Picture 1201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2" name="Picture 1201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3" name="Picture 12014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4" name="Picture 1201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5" name="Picture 12016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6" name="Picture 12017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7" name="Picture 12018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8" name="Picture 12019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09" name="Picture 12020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0" name="Picture 1202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1" name="Picture 1202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2" name="Picture 12023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3" name="Picture 12024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4" name="Picture 12025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5" name="Picture 12026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6" name="Picture 12027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7" name="Picture 12028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8" name="Picture 12029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19" name="Picture 12030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0" name="Picture 1203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1" name="Picture 1203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2" name="Picture 12033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3" name="Picture 12034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4" name="Picture 12035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5" name="Picture 1203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6" name="Picture 1203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7" name="Picture 1203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8" name="Picture 1203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29" name="Picture 12040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0" name="Picture 1204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1" name="Picture 120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2" name="Picture 1204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3" name="Picture 1204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4" name="Picture 12045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5" name="Picture 12046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6" name="Picture 12047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7" name="Picture 12048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8" name="Picture 12049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39" name="Picture 12050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0" name="Picture 1205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1" name="Picture 1205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2" name="Picture 1205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3" name="Picture 1205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4" name="Picture 12055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5" name="Picture 1205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6" name="Picture 12057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7" name="Picture 12058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8" name="Picture 1205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49" name="Picture 12060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0" name="Picture 1206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1" name="Picture 1206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2" name="Picture 12063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3" name="Picture 12064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4" name="Picture 12065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5" name="Picture 12066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6" name="Picture 12067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7" name="Picture 1206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8" name="Picture 12069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59" name="Picture 12070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0" name="Picture 1207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1" name="Picture 1207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2" name="Picture 1207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3" name="Picture 1207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4" name="Picture 12075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5" name="Picture 12076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6" name="Picture 12077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7" name="Picture 12078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8" name="Picture 12079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69" name="Picture 12080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0" name="Picture 1208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1" name="Picture 1208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2" name="Picture 1208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3" name="Picture 12084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4" name="Picture 12085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5" name="Picture 1208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6" name="Picture 12087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7" name="Picture 12088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8" name="Picture 12089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79" name="Picture 12090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0" name="Picture 1209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1" name="Picture 1209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2" name="Picture 1209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3" name="Picture 12094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4" name="Picture 12095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5" name="Picture 120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6" name="Picture 12097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7" name="Picture 12098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8" name="Picture 12099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89" name="Picture 12100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0" name="Picture 1210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1" name="Picture 1210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2" name="Picture 12103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3" name="Picture 12104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4" name="Picture 12105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5" name="Picture 1210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6" name="Picture 12107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7" name="Picture 12108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8" name="Picture 1210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099" name="Picture 12110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0" name="Picture 1211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1" name="Picture 1211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2" name="Picture 12113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3" name="Picture 12114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4" name="Picture 12115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5" name="Picture 1211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6" name="Picture 12117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7" name="Picture 12118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8" name="Picture 12119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09" name="Picture 12120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0" name="Picture 1212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1" name="Picture 1212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2" name="Picture 12123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3" name="Picture 12124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4" name="Picture 12125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5" name="Picture 1212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6" name="Picture 12127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7" name="Picture 12128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8" name="Picture 12129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19" name="Picture 12130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0" name="Picture 1213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1" name="Picture 1213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2" name="Picture 1213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3" name="Picture 12134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4" name="Picture 12135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5" name="Picture 1213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6" name="Picture 1213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7" name="Picture 12138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8" name="Picture 1213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29" name="Picture 12140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0" name="Picture 1214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1" name="Picture 1214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2" name="Picture 1214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3" name="Picture 12144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4" name="Picture 12145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5" name="Picture 121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6" name="Picture 12147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7" name="Picture 12148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8" name="Picture 12149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39" name="Picture 12150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0" name="Picture 1215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1" name="Picture 1215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2" name="Picture 1215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3" name="Picture 1215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4" name="Picture 12155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5" name="Picture 1215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6" name="Picture 12157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7" name="Picture 12158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8" name="Picture 1215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49" name="Picture 12160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0" name="Picture 1216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1" name="Picture 1216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2" name="Picture 1216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3" name="Picture 12164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4" name="Picture 12165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5" name="Picture 12166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6" name="Picture 12167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7" name="Picture 12168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8" name="Picture 12169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59" name="Picture 12170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0" name="Picture 1217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1" name="Picture 1217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2" name="Picture 12173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3" name="Picture 12174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4" name="Picture 12175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5" name="Picture 12176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6" name="Picture 12177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7" name="Picture 12178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8" name="Picture 12179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69" name="Picture 12180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0" name="Picture 1218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1" name="Picture 1218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2" name="Picture 12183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3" name="Picture 12184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4" name="Picture 12185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5" name="Picture 12186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6" name="Picture 12187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7" name="Picture 12188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8" name="Picture 12189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79" name="Picture 12190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0" name="Picture 1219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1" name="Picture 1219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2" name="Picture 1219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3" name="Picture 12194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4" name="Picture 12195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5" name="Picture 12196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6" name="Picture 12197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7" name="Picture 12198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8" name="Picture 12199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89" name="Picture 12200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0" name="Picture 1220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1" name="Picture 1220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2" name="Picture 12203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3" name="Picture 12204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4" name="Picture 12205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5" name="Picture 12206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6" name="Picture 12207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7" name="Picture 12208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8" name="Picture 12209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199" name="Picture 12210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0" name="Picture 1221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1" name="Picture 1221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2" name="Picture 1221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3" name="Picture 1221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4" name="Picture 12215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5" name="Picture 12216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6" name="Picture 12217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7" name="Picture 12218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8" name="Picture 12219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09" name="Picture 12220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0" name="Picture 1222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1" name="Picture 1222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2" name="Picture 1222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3" name="Picture 12224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4" name="Picture 12225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5" name="Picture 12226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6" name="Picture 12227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7" name="Picture 12228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8" name="Picture 12229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19" name="Picture 12230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0" name="Picture 1223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1" name="Picture 1223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2" name="Picture 12233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3" name="Picture 1223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4" name="Picture 12235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5" name="Picture 12236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6" name="Picture 12237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7" name="Picture 12238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8" name="Picture 12239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29" name="Picture 12240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0" name="Picture 1224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1" name="Picture 1224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2" name="Picture 12243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3" name="Picture 12244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4" name="Picture 12245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5" name="Picture 12246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6" name="Picture 12247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7" name="Picture 12248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8" name="Picture 12249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39" name="Picture 12250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0" name="Picture 1225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1" name="Picture 1225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2" name="Picture 1225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3" name="Picture 1225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4" name="Picture 12255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5" name="Picture 12256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6" name="Picture 12257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7" name="Picture 12258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8" name="Picture 12259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49" name="Picture 12260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0" name="Picture 1226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1" name="Picture 1226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2" name="Picture 12263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3" name="Picture 12264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4" name="Picture 12265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5" name="Picture 12266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6" name="Picture 12267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7" name="Picture 12268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8" name="Picture 12269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59" name="Picture 12270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0" name="Picture 1227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1" name="Picture 1227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2" name="Picture 1227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3" name="Picture 12274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4" name="Picture 12275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5" name="Picture 1227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6" name="Picture 12277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7" name="Picture 12278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8" name="Picture 12279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69" name="Picture 12280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0" name="Picture 1228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1" name="Picture 1228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2" name="Picture 1228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3" name="Picture 12284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4" name="Picture 12285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5" name="Picture 12286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6" name="Picture 12287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7" name="Picture 12288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8" name="Picture 12289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79" name="Picture 12290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0" name="Picture 1229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1" name="Picture 1229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2" name="Picture 12293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3" name="Picture 1229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4" name="Picture 12295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5" name="Picture 12296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6" name="Picture 12297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7" name="Picture 12298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8" name="Picture 12299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89" name="Picture 12300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0" name="Picture 1230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1" name="Picture 1230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2" name="Picture 12303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3" name="Picture 1230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4" name="Picture 12305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5" name="Picture 12306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6" name="Picture 12307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7" name="Picture 12308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8" name="Picture 12309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299" name="Picture 12310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0" name="Picture 1231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1" name="Picture 1231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2" name="Picture 1231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3" name="Picture 12314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4" name="Picture 12315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5" name="Picture 12316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6" name="Picture 12317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7" name="Picture 12318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8" name="Picture 12319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09" name="Picture 12320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0" name="Picture 1232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1" name="Picture 1232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2" name="Picture 12323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3" name="Picture 12324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4" name="Picture 12325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5" name="Picture 12326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6" name="Picture 12327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7" name="Picture 12328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8" name="Picture 12329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19" name="Picture 12330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0" name="Picture 1233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1" name="Picture 1233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2" name="Picture 12333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3" name="Picture 12334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4" name="Picture 12335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5" name="Picture 12336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6" name="Picture 12337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7" name="Picture 12338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8" name="Picture 1233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29" name="Picture 12340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0" name="Picture 1234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1" name="Picture 1234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2" name="Picture 12343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3" name="Picture 12344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4" name="Picture 12345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5" name="Picture 12346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6" name="Picture 12347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7" name="Picture 12348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8" name="Picture 1234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39" name="Picture 12350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0" name="Picture 1235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1" name="Picture 1235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2" name="Picture 1235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3" name="Picture 1235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4" name="Picture 12355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5" name="Picture 12356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6" name="Picture 12357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7" name="Picture 12358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8" name="Picture 1235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49" name="Picture 12360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0" name="Picture 1236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1" name="Picture 1236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2" name="Picture 12363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3" name="Picture 12364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4" name="Picture 12365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5" name="Picture 12366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6" name="Picture 12367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7" name="Picture 12368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8" name="Picture 1236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59" name="Picture 12370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0" name="Picture 1237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1" name="Picture 1237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2" name="Picture 1237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3" name="Picture 1237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4" name="Picture 12375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5" name="Picture 12376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6" name="Picture 12377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7" name="Picture 1237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8" name="Picture 12379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69" name="Picture 12380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0" name="Picture 1238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1" name="Picture 1238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2" name="Picture 12383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3" name="Picture 12384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4" name="Picture 12385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5" name="Picture 12386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6" name="Picture 12387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7" name="Picture 12388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8" name="Picture 12389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79" name="Picture 12390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0" name="Picture 1239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1" name="Picture 1239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2" name="Picture 1239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3" name="Picture 1239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4" name="Picture 12395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5" name="Picture 12396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6" name="Picture 12397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7" name="Picture 1239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8" name="Picture 1239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89" name="Picture 12400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0" name="Picture 1240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1" name="Picture 1240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2" name="Picture 1240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3" name="Picture 12404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4" name="Picture 12405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5" name="Picture 12406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6" name="Picture 12407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7" name="Picture 12408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8" name="Picture 12409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399" name="Picture 12410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0" name="Picture 1241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1" name="Picture 1241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2" name="Picture 12413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3" name="Picture 12414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4" name="Picture 12415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5" name="Picture 1241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6" name="Picture 12417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7" name="Picture 12418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8" name="Picture 12419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09" name="Picture 12420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0" name="Picture 1242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1" name="Picture 1242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2" name="Picture 12423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3" name="Picture 12424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4" name="Picture 12425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5" name="Picture 12426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6" name="Picture 12427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7" name="Picture 12428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8" name="Picture 12429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19" name="Picture 1243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0" name="Picture 1243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1" name="Picture 1243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2" name="Picture 1243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3" name="Picture 12434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4" name="Picture 12435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5" name="Picture 12436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6" name="Picture 12437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7" name="Picture 12438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8" name="Picture 12439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29" name="Picture 12440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0" name="Picture 1244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1" name="Picture 1244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2" name="Picture 12443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3" name="Picture 12444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4" name="Picture 12445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5" name="Picture 12446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6" name="Picture 12447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7" name="Picture 12448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8" name="Picture 12449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39" name="Picture 12450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0" name="Picture 1245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1" name="Picture 1245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2" name="Picture 1245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3" name="Picture 12454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4" name="Picture 12455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5" name="Picture 12456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6" name="Picture 12457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7" name="Picture 12458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8" name="Picture 12459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49" name="Picture 12460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0" name="Picture 1246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1" name="Picture 1246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2" name="Picture 1246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3" name="Picture 12464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4" name="Picture 12465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5" name="Picture 12466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6" name="Picture 12467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7" name="Picture 12468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8" name="Picture 12469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59" name="Picture 12470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0" name="Picture 1247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1" name="Picture 1247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2" name="Picture 1247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3" name="Picture 12474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4" name="Picture 12475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5" name="Picture 1247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6" name="Picture 12477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7" name="Picture 12478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8" name="Picture 12479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69" name="Picture 12480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0" name="Picture 1248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1" name="Picture 12482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2" name="Picture 12483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3" name="Picture 12484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4" name="Picture 12485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5" name="Picture 12486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6" name="Picture 12487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7" name="Picture 12488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8" name="Picture 12489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79" name="Picture 12490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0" name="Picture 1249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1" name="Picture 1249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2" name="Picture 1249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3" name="Picture 12494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4" name="Picture 12495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5" name="Picture 12496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6" name="Picture 12497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7" name="Picture 12498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8" name="Picture 12499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89" name="Picture 12500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0" name="Picture 1250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1" name="Picture 12502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2" name="Picture 1250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3" name="Picture 12504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4" name="Picture 12505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5" name="Picture 12506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6" name="Picture 12507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7" name="Picture 12508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8" name="Picture 12509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499" name="Picture 12510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0" name="Picture 1251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1" name="Picture 1251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2" name="Picture 1251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3" name="Picture 1251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4" name="Picture 12515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5" name="Picture 12516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6" name="Picture 1251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7" name="Picture 12518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8" name="Picture 12519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09" name="Picture 12520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0" name="Picture 1252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1" name="Picture 12522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2" name="Picture 1252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3" name="Picture 12524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4" name="Picture 12525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5" name="Picture 12526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6" name="Picture 12527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7" name="Picture 12528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8" name="Picture 12529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19" name="Picture 12530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0" name="Picture 1253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1" name="Picture 1253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2" name="Picture 1253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3" name="Picture 12534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4" name="Picture 12535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5" name="Picture 12536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6" name="Picture 12537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7" name="Picture 12538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8" name="Picture 12539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29" name="Picture 12540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0" name="Picture 1254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1" name="Picture 12542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2" name="Picture 12543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3" name="Picture 12544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4" name="Picture 12545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5" name="Picture 12546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6" name="Picture 12547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7" name="Picture 12548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8" name="Picture 12549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39" name="Picture 12550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0" name="Picture 1255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1" name="Picture 12552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2" name="Picture 1255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3" name="Picture 1255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4" name="Picture 1255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5" name="Picture 12556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6" name="Picture 1255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7" name="Picture 12558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8" name="Picture 12559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49" name="Picture 12560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0" name="Picture 1256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1" name="Picture 1256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2" name="Picture 12563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3" name="Picture 12564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4" name="Picture 12565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5" name="Picture 12566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6" name="Picture 1256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7" name="Picture 12568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8" name="Picture 12569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59" name="Picture 12570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0" name="Picture 1257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1" name="Picture 1257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2" name="Picture 1257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3" name="Picture 12574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4" name="Picture 12575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5" name="Picture 12576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6" name="Picture 1257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7" name="Picture 12578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8" name="Picture 12579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69" name="Picture 12580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0" name="Picture 1258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1" name="Picture 125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2" name="Picture 1258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3" name="Picture 12584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4" name="Picture 12585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5" name="Picture 12586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6" name="Picture 1258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7" name="Picture 12588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8" name="Picture 12589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79" name="Picture 12590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0" name="Picture 1259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1" name="Picture 1259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2" name="Picture 1259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3" name="Picture 1259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4" name="Picture 12595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5" name="Picture 12596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6" name="Picture 1259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7" name="Picture 12598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8" name="Picture 12599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89" name="Picture 12600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0" name="Picture 1260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1" name="Picture 1260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2" name="Picture 12603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3" name="Picture 12604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4" name="Picture 12605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5" name="Picture 12606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6" name="Picture 1260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7" name="Picture 12608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8" name="Picture 12609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599" name="Picture 12610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0" name="Picture 1261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1" name="Picture 1261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2" name="Picture 1261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3" name="Picture 1261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4" name="Picture 12615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5" name="Picture 12616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6" name="Picture 1261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7" name="Picture 12618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8" name="Picture 12619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09" name="Picture 12620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0" name="Picture 1262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1" name="Picture 1262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2" name="Picture 12623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3" name="Picture 12624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4" name="Picture 12625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5" name="Picture 12626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6" name="Picture 1262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7" name="Picture 12628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8" name="Picture 12629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19" name="Picture 12630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0" name="Picture 1263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1" name="Picture 12632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2" name="Picture 1263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3" name="Picture 12634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4" name="Picture 12635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5" name="Picture 12636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6" name="Picture 12637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7" name="Picture 12638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8" name="Picture 12639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29" name="Picture 12640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0" name="Picture 1264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1" name="Picture 12642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2" name="Picture 1264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3" name="Picture 12644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4" name="Picture 12645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5" name="Picture 12646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6" name="Picture 12647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7" name="Picture 1264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8" name="Picture 12649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39" name="Picture 12650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0" name="Picture 1265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1" name="Picture 1265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2" name="Picture 1265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3" name="Picture 12654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4" name="Picture 12655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5" name="Picture 12656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6" name="Picture 12657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7" name="Picture 12658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8" name="Picture 12659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49" name="Picture 12660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0" name="Picture 1266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1" name="Picture 1266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2" name="Picture 1266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3" name="Picture 1266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4" name="Picture 12665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5" name="Picture 1266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6" name="Picture 1266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7" name="Picture 1266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8" name="Picture 1266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59" name="Picture 1267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0" name="Picture 1267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1" name="Picture 1267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2" name="Picture 1267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3" name="Picture 1267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4" name="Picture 12675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5" name="Picture 12676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6" name="Picture 12677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7" name="Picture 1267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8" name="Picture 1267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69" name="Picture 12680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0" name="Picture 1268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1" name="Picture 12682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2" name="Picture 1268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3" name="Picture 12684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4" name="Picture 1268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5" name="Picture 12686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6" name="Picture 12687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7" name="Picture 12688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8" name="Picture 1268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79" name="Picture 12690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0" name="Picture 1269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1" name="Picture 12692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2" name="Picture 12693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3" name="Picture 12694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4" name="Picture 12695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5" name="Picture 12696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6" name="Picture 12697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7" name="Picture 12698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8" name="Picture 12699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89" name="Picture 12700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0" name="Picture 127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1" name="Picture 12702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2" name="Picture 1270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3" name="Picture 12704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4" name="Picture 12705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5" name="Picture 12706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6" name="Picture 12707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7" name="Picture 12708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8" name="Picture 12709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699" name="Picture 127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0" name="Picture 1271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1" name="Picture 12712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2" name="Picture 1271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3" name="Picture 12714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4" name="Picture 1271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5" name="Picture 1271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6" name="Picture 12717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7" name="Picture 12718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8" name="Picture 12719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09" name="Picture 1272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0" name="Picture 1272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1" name="Picture 12722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2" name="Picture 12723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3" name="Picture 12724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4" name="Picture 1272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5" name="Picture 12726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6" name="Picture 12727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7" name="Picture 12728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8" name="Picture 12729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19" name="Picture 1273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0" name="Picture 1273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1" name="Picture 1273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2" name="Picture 1273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3" name="Picture 1273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4" name="Picture 1273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5" name="Picture 12736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6" name="Picture 12737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7" name="Picture 12738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8" name="Picture 12739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29" name="Picture 1274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0" name="Picture 1274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1" name="Picture 12742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2" name="Picture 1274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3" name="Picture 12744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4" name="Picture 1274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5" name="Picture 12746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6" name="Picture 12747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7" name="Picture 12748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8" name="Picture 12749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39" name="Picture 1275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0" name="Picture 1275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1" name="Picture 1275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2" name="Picture 1275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3" name="Picture 1275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4" name="Picture 1275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5" name="Picture 1275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6" name="Picture 12757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7" name="Picture 12758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8" name="Picture 12759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49" name="Picture 127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0" name="Picture 1276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1" name="Picture 12762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2" name="Picture 1276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3" name="Picture 12764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4" name="Picture 1276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5" name="Picture 12766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6" name="Picture 12767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7" name="Picture 12768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8" name="Picture 12769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59" name="Picture 1277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0" name="Picture 1277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1" name="Picture 12772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2" name="Picture 12773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3" name="Picture 1277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4" name="Picture 1277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5" name="Picture 1277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6" name="Picture 12777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7" name="Picture 12778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8" name="Picture 12779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69" name="Picture 1278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0" name="Picture 1278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1" name="Picture 12782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2" name="Picture 12783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3" name="Picture 12784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4" name="Picture 1278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5" name="Picture 12786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6" name="Picture 12787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7" name="Picture 12788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8" name="Picture 12789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79" name="Picture 12790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0" name="Picture 1279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1" name="Picture 12792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2" name="Picture 1279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3" name="Picture 12794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4" name="Picture 12795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5" name="Picture 12796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6" name="Picture 12797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7" name="Picture 12798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8" name="Picture 12799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89" name="Picture 12800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0" name="Picture 1280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1" name="Picture 12802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2" name="Picture 12803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3" name="Picture 12804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4" name="Picture 12805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5" name="Picture 12806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6" name="Picture 12807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7" name="Picture 12808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8" name="Picture 12809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799" name="Picture 12810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0" name="Picture 1281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1" name="Picture 12812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2" name="Picture 1281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3" name="Picture 1281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4" name="Picture 12815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5" name="Picture 12816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6" name="Picture 1281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7" name="Picture 12818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8" name="Picture 12819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09" name="Picture 12820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0" name="Picture 1282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1" name="Picture 12822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2" name="Picture 1282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3" name="Picture 12824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4" name="Picture 12825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5" name="Picture 12826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6" name="Picture 12827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7" name="Picture 12828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8" name="Picture 12829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19" name="Picture 12830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0" name="Picture 1283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1" name="Picture 12832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2" name="Picture 1283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3" name="Picture 12834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4" name="Picture 12835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5" name="Picture 12836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6" name="Picture 12837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7" name="Picture 12838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8" name="Picture 12839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29" name="Picture 12840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0" name="Picture 1284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1" name="Picture 12842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2" name="Picture 12843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3" name="Picture 12844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4" name="Picture 12845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5" name="Picture 12846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6" name="Picture 12847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7" name="Picture 12848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8" name="Picture 12849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39" name="Picture 12850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0" name="Picture 1285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1" name="Picture 12852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2" name="Picture 1285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3" name="Picture 12854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4" name="Picture 12855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5" name="Picture 12856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6" name="Picture 12857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7" name="Picture 12858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8" name="Picture 12859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49" name="Picture 12860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0" name="Picture 1286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1" name="Picture 12862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2" name="Picture 12863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3" name="Picture 12864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4" name="Picture 12865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5" name="Picture 12866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6" name="Picture 12867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7" name="Picture 12868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8" name="Picture 12869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59" name="Picture 12870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0" name="Picture 1287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1" name="Picture 12872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2" name="Picture 12873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3" name="Picture 12874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4" name="Picture 12875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5" name="Picture 12876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6" name="Picture 1287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7" name="Picture 12878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8" name="Picture 12879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69" name="Picture 12880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0" name="Picture 1288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1" name="Picture 12882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2" name="Picture 1288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3" name="Picture 12884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4" name="Picture 12885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5" name="Picture 12886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6" name="Picture 12887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7" name="Picture 12888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8" name="Picture 12889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79" name="Picture 12890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0" name="Picture 1289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1" name="Picture 12892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2" name="Picture 1289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3" name="Picture 12894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4" name="Picture 12895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5" name="Picture 12896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6" name="Picture 12897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7" name="Picture 12898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8" name="Picture 12899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89" name="Picture 12900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0" name="Picture 129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1" name="Picture 12902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2" name="Picture 1290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3" name="Picture 12904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4" name="Picture 12905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5" name="Picture 12906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6" name="Picture 12907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7" name="Picture 12908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8" name="Picture 12909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899" name="Picture 12910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0" name="Picture 1291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1" name="Picture 12912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2" name="Picture 1291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3" name="Picture 12914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4" name="Picture 12915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5" name="Picture 12916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6" name="Picture 12917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7" name="Picture 12918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8" name="Picture 12919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09" name="Picture 12920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0" name="Picture 1292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1" name="Picture 12922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2" name="Picture 1292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3" name="Picture 12924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4" name="Picture 12925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5" name="Picture 12926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6" name="Picture 12927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7" name="Picture 12928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8" name="Picture 12929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19" name="Picture 12930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0" name="Picture 1293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1" name="Picture 12932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2" name="Picture 1293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3" name="Picture 12934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4" name="Picture 12935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5" name="Picture 12936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6" name="Picture 12937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7" name="Picture 12938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8" name="Picture 12939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29" name="Picture 12940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0" name="Picture 1294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1" name="Picture 12942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2" name="Picture 1294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3" name="Picture 12944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4" name="Picture 12945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5" name="Picture 12946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6" name="Picture 1294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7" name="Picture 12948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8" name="Picture 1294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39" name="Picture 12950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0" name="Picture 1295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1" name="Picture 12952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2" name="Picture 1295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3" name="Picture 1295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4" name="Picture 12955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5" name="Picture 12956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6" name="Picture 12957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7" name="Picture 12958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8" name="Picture 12959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49" name="Picture 12960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0" name="Picture 1296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1" name="Picture 12962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2" name="Picture 12963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3" name="Picture 12964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4" name="Picture 12965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5" name="Picture 1296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6" name="Picture 12967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7" name="Picture 12968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8" name="Picture 12969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59" name="Picture 12970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0" name="Picture 1297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1" name="Picture 12972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2" name="Picture 1297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3" name="Picture 1297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4" name="Picture 12975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5" name="Picture 12976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6" name="Picture 12977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7" name="Picture 12978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8" name="Picture 12979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69" name="Picture 12980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0" name="Picture 1298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1" name="Picture 12982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2" name="Picture 1298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3" name="Picture 12984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4" name="Picture 12985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5" name="Picture 1298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6" name="Picture 12987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7" name="Picture 12988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8" name="Picture 12989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79" name="Picture 12990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0" name="Picture 1299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1" name="Picture 12992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2" name="Picture 12993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3" name="Picture 12994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4" name="Picture 12995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5" name="Picture 12996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6" name="Picture 12997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7" name="Picture 12998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8" name="Picture 12999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89" name="Picture 13000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0" name="Picture 1300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1" name="Picture 13002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2" name="Picture 13003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3" name="Picture 13004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4" name="Picture 13005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5" name="Picture 13006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6" name="Picture 13007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7" name="Picture 13008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8" name="Picture 13009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1999" name="Picture 13010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0" name="Picture 1301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1" name="Picture 13012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2" name="Picture 1301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3" name="Picture 13014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4" name="Picture 13015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5" name="Picture 13016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6" name="Picture 13017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7" name="Picture 13018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8" name="Picture 13019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09" name="Picture 13020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0" name="Picture 1302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1" name="Picture 13022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2" name="Picture 1302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3" name="Picture 13024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4" name="Picture 13025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5" name="Picture 13026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6" name="Picture 13027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7" name="Picture 13028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8" name="Picture 13029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19" name="Picture 13030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0" name="Picture 1303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1" name="Picture 13032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2" name="Picture 1303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3" name="Picture 13034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4" name="Picture 13035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5" name="Picture 13036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6" name="Picture 13037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7" name="Picture 1303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8" name="Picture 13039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29" name="Picture 13040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0" name="Picture 1304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1" name="Picture 13042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2" name="Picture 13043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3" name="Picture 13044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4" name="Picture 13045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5" name="Picture 13046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6" name="Picture 13047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7" name="Picture 13048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8" name="Picture 13049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39" name="Picture 13050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0" name="Picture 1305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1" name="Picture 13052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2" name="Picture 1305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3" name="Picture 13054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4" name="Picture 13055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5" name="Picture 13056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6" name="Picture 13057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7" name="Picture 13058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8" name="Picture 13059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49" name="Picture 13060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0" name="Picture 1306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1" name="Picture 13062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2" name="Picture 1306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3" name="Picture 1306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4" name="Picture 13065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5" name="Picture 13066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6" name="Picture 1306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7" name="Picture 13068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8" name="Picture 1306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59" name="Picture 13070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0" name="Picture 1307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1" name="Picture 1307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2" name="Picture 1307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3" name="Picture 13074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4" name="Picture 13075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5" name="Picture 1307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6" name="Picture 13077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7" name="Picture 13078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8" name="Picture 13079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69" name="Picture 13080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0" name="Picture 1308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1" name="Picture 13082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2" name="Picture 1308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3" name="Picture 13084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4" name="Picture 13085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5" name="Picture 13086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6" name="Picture 13087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7" name="Picture 1308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8" name="Picture 13089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79" name="Picture 13090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0" name="Picture 1309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1" name="Picture 13092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2" name="Picture 1309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3" name="Picture 1309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4" name="Picture 13095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5" name="Picture 1309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6" name="Picture 13097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7" name="Picture 1309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8" name="Picture 13099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89" name="Picture 13100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0" name="Picture 1310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1" name="Picture 13102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2" name="Picture 1310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3" name="Picture 13104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4" name="Picture 13105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5" name="Picture 13106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6" name="Picture 13107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7" name="Picture 13108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8" name="Picture 13109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099" name="Picture 13110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0" name="Picture 1311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1" name="Picture 13112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2" name="Picture 1311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3" name="Picture 13114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4" name="Picture 13115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5" name="Picture 13116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6" name="Picture 13117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7" name="Picture 13118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8" name="Picture 13119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09" name="Picture 13120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0" name="Picture 1312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1" name="Picture 13122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2" name="Picture 1312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3" name="Picture 13124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4" name="Picture 13125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5" name="Picture 13126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6" name="Picture 13127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7" name="Picture 13128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8" name="Picture 1312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19" name="Picture 13130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0" name="Picture 1313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1" name="Picture 13132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2" name="Picture 1313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3" name="Picture 13134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4" name="Picture 13135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5" name="Picture 13136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6" name="Picture 13137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7" name="Picture 13138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8" name="Picture 13139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29" name="Picture 13140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0" name="Picture 1314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1" name="Picture 13142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2" name="Picture 1314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3" name="Picture 1314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4" name="Picture 13145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5" name="Picture 1314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6" name="Picture 13147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7" name="Picture 13148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8" name="Picture 13149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39" name="Picture 13150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0" name="Picture 1315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1" name="Picture 13152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2" name="Picture 1315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3" name="Picture 1315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4" name="Picture 13155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5" name="Picture 13156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6" name="Picture 13157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7" name="Picture 13158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8" name="Picture 13159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49" name="Picture 13160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0" name="Picture 1316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1" name="Picture 13162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2" name="Picture 13163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3" name="Picture 13164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4" name="Picture 13165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5" name="Picture 1316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6" name="Picture 13167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7" name="Picture 13168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8" name="Picture 13169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59" name="Picture 13170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0" name="Picture 1317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1" name="Picture 1317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2" name="Picture 1317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3" name="Picture 1317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4" name="Picture 13175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5" name="Picture 13176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6" name="Picture 13177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7" name="Picture 13178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8" name="Picture 13179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69" name="Picture 13180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0" name="Picture 1318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1" name="Picture 13182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2" name="Picture 13183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3" name="Picture 13184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4" name="Picture 13185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5" name="Picture 13186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6" name="Picture 13187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7" name="Picture 13188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8" name="Picture 13189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79" name="Picture 13190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0" name="Picture 1319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1" name="Picture 13192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2" name="Picture 1319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3" name="Picture 13194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4" name="Picture 13195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5" name="Picture 13196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6" name="Picture 13197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7" name="Picture 13198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8" name="Picture 13199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89" name="Picture 13200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0" name="Picture 1320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1" name="Picture 13202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2" name="Picture 13203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3" name="Picture 13204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4" name="Picture 13205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5" name="Picture 13206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6" name="Picture 13207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7" name="Picture 13208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8" name="Picture 13209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199" name="Picture 13210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0" name="Picture 1321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1" name="Picture 1321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2" name="Picture 1321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3" name="Picture 1321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4" name="Picture 13215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5" name="Picture 1321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6" name="Picture 13217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7" name="Picture 13218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8" name="Picture 13219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09" name="Picture 13220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0" name="Picture 1322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1" name="Picture 1322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2" name="Picture 1322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3" name="Picture 1322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4" name="Picture 13225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5" name="Picture 13226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6" name="Picture 13227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7" name="Picture 1322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8" name="Picture 13229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19" name="Picture 13230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0" name="Picture 1323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1" name="Picture 13232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2" name="Picture 1323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3" name="Picture 13234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4" name="Picture 13235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5" name="Picture 13236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6" name="Picture 13237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7" name="Picture 13238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8" name="Picture 13239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29" name="Picture 13240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0" name="Picture 1324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1" name="Picture 13242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2" name="Picture 1324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3" name="Picture 13244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4" name="Picture 13245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5" name="Picture 13246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6" name="Picture 13247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7" name="Picture 1324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8" name="Picture 13249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39" name="Picture 13250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0" name="Picture 1325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1" name="Picture 1325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2" name="Picture 1325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3" name="Picture 1325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4" name="Picture 13255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5" name="Picture 13256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6" name="Picture 13257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7" name="Picture 13258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8" name="Picture 13259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49" name="Picture 13260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0" name="Picture 1326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1" name="Picture 13262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2" name="Picture 13263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3" name="Picture 13264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4" name="Picture 13265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5" name="Picture 13266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6" name="Picture 13267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7" name="Picture 13268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8" name="Picture 13269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59" name="Picture 13270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0" name="Picture 1327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1" name="Picture 13272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2" name="Picture 13273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3" name="Picture 13274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4" name="Picture 13275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5" name="Picture 13276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6" name="Picture 13277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7" name="Picture 13278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8" name="Picture 13279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69" name="Picture 13280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0" name="Picture 1328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1" name="Picture 13282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2" name="Picture 13283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3" name="Picture 13284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4" name="Picture 13285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5" name="Picture 13286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6" name="Picture 13287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7" name="Picture 13288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8" name="Picture 13289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79" name="Picture 13290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0" name="Picture 1329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1" name="Picture 1329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2" name="Picture 1329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3" name="Picture 1329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4" name="Picture 13295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5" name="Picture 1329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6" name="Picture 13297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7" name="Picture 13298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8" name="Picture 1329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89" name="Picture 13300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0" name="Picture 1330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1" name="Picture 13302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2" name="Picture 13303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3" name="Picture 13304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4" name="Picture 13305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5" name="Picture 13306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6" name="Picture 13307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7" name="Picture 13308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8" name="Picture 13309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299" name="Picture 13310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0" name="Picture 1331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1" name="Picture 13312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2" name="Picture 1331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3" name="Picture 1331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4" name="Picture 13315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5" name="Picture 13316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6" name="Picture 13317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7" name="Picture 13318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8" name="Picture 13319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09" name="Picture 13320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0" name="Picture 1332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1" name="Picture 13322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2" name="Picture 13323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3" name="Picture 1332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4" name="Picture 13325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5" name="Picture 13326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6" name="Picture 13327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7" name="Picture 13328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8" name="Picture 13329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19" name="Picture 13330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0" name="Picture 1333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1" name="Picture 13332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2" name="Picture 1333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3" name="Picture 13334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4" name="Picture 13335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5" name="Picture 13336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6" name="Picture 13337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7" name="Picture 13338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8" name="Picture 13339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29" name="Picture 13340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0" name="Picture 1334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1" name="Picture 13342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2" name="Picture 13343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3" name="Picture 13344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4" name="Picture 13345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5" name="Picture 13346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6" name="Picture 13347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7" name="Picture 13348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8" name="Picture 13349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39" name="Picture 13350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0" name="Picture 1335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1" name="Picture 13352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2" name="Picture 1335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3" name="Picture 13354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4" name="Picture 13355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5" name="Picture 13356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6" name="Picture 13357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7" name="Picture 13358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8" name="Picture 13359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49" name="Picture 13360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0" name="Picture 1336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1" name="Picture 13362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2" name="Picture 13363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3" name="Picture 13364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4" name="Picture 13365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5" name="Picture 13366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6" name="Picture 13367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7" name="Picture 13368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8" name="Picture 1336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59" name="Picture 13370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0" name="Picture 1337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1" name="Picture 13372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2" name="Picture 13373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3" name="Picture 1337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4" name="Picture 13375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5" name="Picture 13376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6" name="Picture 13377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7" name="Picture 13378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8" name="Picture 13379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69" name="Picture 13380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0" name="Picture 1338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1" name="Picture 13382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2" name="Picture 13383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3" name="Picture 13384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4" name="Picture 13385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5" name="Picture 13386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6" name="Picture 13387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7" name="Picture 13388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8" name="Picture 13389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79" name="Picture 13390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0" name="Picture 1339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1" name="Picture 13392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2" name="Picture 13393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3" name="Picture 13394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4" name="Picture 13395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5" name="Picture 13396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6" name="Picture 13397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7" name="Picture 13398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8" name="Picture 13399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89" name="Picture 13400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0" name="Picture 1340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1" name="Picture 13402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2" name="Picture 1340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3" name="Picture 13404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4" name="Picture 13405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5" name="Picture 13406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6" name="Picture 13407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7" name="Picture 13408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8" name="Picture 13409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399" name="Picture 13410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0" name="Picture 1341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1" name="Picture 13412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2" name="Picture 1341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3" name="Picture 13414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4" name="Picture 13415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5" name="Picture 13416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6" name="Picture 13417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7" name="Picture 13418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8" name="Picture 13419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09" name="Picture 13420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0" name="Picture 1342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1" name="Picture 13422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2" name="Picture 1342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3" name="Picture 1342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4" name="Picture 13425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5" name="Picture 13426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6" name="Picture 13427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7" name="Picture 13428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8" name="Picture 13429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19" name="Picture 13430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0" name="Picture 1343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1" name="Picture 13432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2" name="Picture 1343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3" name="Picture 13434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4" name="Picture 13435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5" name="Picture 13436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6" name="Picture 13437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7" name="Picture 13438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8" name="Picture 13439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29" name="Picture 13440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0" name="Picture 1344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1" name="Picture 13442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2" name="Picture 13443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3" name="Picture 13444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4" name="Picture 13445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5" name="Picture 13446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6" name="Picture 13447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7" name="Picture 13448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8" name="Picture 13449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39" name="Picture 13450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0" name="Picture 1345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1" name="Picture 13452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2" name="Picture 1345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3" name="Picture 13454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4" name="Picture 13455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5" name="Picture 13456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6" name="Picture 13457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7" name="Picture 13458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8" name="Picture 1345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49" name="Picture 13460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0" name="Picture 1346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1" name="Picture 13462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2" name="Picture 1346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3" name="Picture 13464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4" name="Picture 13465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5" name="Picture 13466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6" name="Picture 13467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7" name="Picture 13468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8" name="Picture 1346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59" name="Picture 13470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0" name="Picture 1347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1" name="Picture 13472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2" name="Picture 13473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3" name="Picture 13474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4" name="Picture 13475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5" name="Picture 13476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6" name="Picture 13477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7" name="Picture 13478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8" name="Picture 13479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69" name="Picture 13480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0" name="Picture 1348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1" name="Picture 13482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2" name="Picture 1348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3" name="Picture 1348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4" name="Picture 1348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5" name="Picture 13486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6" name="Picture 13487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7" name="Picture 13488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8" name="Picture 13489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79" name="Picture 13490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0" name="Picture 1349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1" name="Picture 13492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2" name="Picture 1349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3" name="Picture 13494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4" name="Picture 1349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5" name="Picture 13496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6" name="Picture 13497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7" name="Picture 13498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8" name="Picture 13499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89" name="Picture 13500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0" name="Picture 1350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1" name="Picture 13502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2" name="Picture 1350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3" name="Picture 13504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4" name="Picture 1350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5" name="Picture 13506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6" name="Picture 13507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7" name="Picture 13508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8" name="Picture 13509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499" name="Picture 13510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0" name="Picture 1351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1" name="Picture 13512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2" name="Picture 1351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3" name="Picture 13514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4" name="Picture 135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5" name="Picture 13516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6" name="Picture 13517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7" name="Picture 13518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8" name="Picture 13519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09" name="Picture 13520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0" name="Picture 1352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1" name="Picture 13522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2" name="Picture 1352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3" name="Picture 13524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4" name="Picture 1352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5" name="Picture 13526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6" name="Picture 13527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7" name="Picture 13528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8" name="Picture 1352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19" name="Picture 13530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0" name="Picture 1353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1" name="Picture 13532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2" name="Picture 1353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3" name="Picture 13534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4" name="Picture 1353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5" name="Picture 13536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6" name="Picture 13537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7" name="Picture 13538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8" name="Picture 13539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29" name="Picture 13540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0" name="Picture 1354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1" name="Picture 13542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2" name="Picture 1354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3" name="Picture 13544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4" name="Picture 1354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5" name="Picture 13546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6" name="Picture 13547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7" name="Picture 13548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8" name="Picture 13549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39" name="Picture 13550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0" name="Picture 1355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1" name="Picture 13552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2" name="Picture 1355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3" name="Picture 13554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4" name="Picture 1355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5" name="Picture 13556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6" name="Picture 13557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7" name="Picture 13558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8" name="Picture 13559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49" name="Picture 13560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0" name="Picture 1356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1" name="Picture 1356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2" name="Picture 1356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3" name="Picture 1356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4" name="Picture 1356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5" name="Picture 13566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6" name="Picture 13567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7" name="Picture 13568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8" name="Picture 13569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59" name="Picture 13570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0" name="Picture 1357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1" name="Picture 13572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2" name="Picture 1357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3" name="Picture 13574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4" name="Picture 1357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5" name="Picture 13576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6" name="Picture 13577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7" name="Picture 13578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8" name="Picture 13579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69" name="Picture 13580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0" name="Picture 1358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1" name="Picture 1358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2" name="Picture 1358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3" name="Picture 13584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4" name="Picture 13585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5" name="Picture 13586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6" name="Picture 13587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7" name="Picture 1358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8" name="Picture 13589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79" name="Picture 13590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0" name="Picture 1359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1" name="Picture 1359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2" name="Picture 1359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3" name="Picture 13594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4" name="Picture 13595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5" name="Picture 13596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6" name="Picture 13597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7" name="Picture 13598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8" name="Picture 13599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89" name="Picture 13600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0" name="Picture 1360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1" name="Picture 13602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2" name="Picture 1360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3" name="Picture 13604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4" name="Picture 13605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5" name="Picture 13606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6" name="Picture 13607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7" name="Picture 13608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8" name="Picture 13609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599" name="Picture 13610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0" name="Picture 1361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1" name="Picture 13612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2" name="Picture 1361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3" name="Picture 13614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4" name="Picture 1361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5" name="Picture 13616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6" name="Picture 13617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7" name="Picture 13618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8" name="Picture 13619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09" name="Picture 13620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0" name="Picture 1362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1" name="Picture 1362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2" name="Picture 1362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3" name="Picture 13624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4" name="Picture 13625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5" name="Picture 13626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6" name="Picture 13627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7" name="Picture 13628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8" name="Picture 13629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19" name="Picture 13630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0" name="Picture 1363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1" name="Picture 13632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2" name="Picture 13633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3" name="Picture 13634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4" name="Picture 13635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5" name="Picture 13636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6" name="Picture 13637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7" name="Picture 13638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8" name="Picture 13639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29" name="Picture 13640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0" name="Picture 1364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1" name="Picture 1364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2" name="Picture 1364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3" name="Picture 13644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4" name="Picture 13645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5" name="Picture 13646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6" name="Picture 13647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7" name="Picture 13648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8" name="Picture 13649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39" name="Picture 13650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0" name="Picture 1365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1" name="Picture 1365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2" name="Picture 1365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3" name="Picture 13654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4" name="Picture 1365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5" name="Picture 13656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6" name="Picture 13657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7" name="Picture 13658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8" name="Picture 13659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49" name="Picture 13660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0" name="Picture 1366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1" name="Picture 13662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2" name="Picture 1366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3" name="Picture 13664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4" name="Picture 13665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5" name="Picture 13666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6" name="Picture 13667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7" name="Picture 13668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8" name="Picture 13669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59" name="Picture 13670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0" name="Picture 1367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1" name="Picture 13672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2" name="Picture 1367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3" name="Picture 13674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4" name="Picture 13675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5" name="Picture 13676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6" name="Picture 13677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7" name="Picture 13678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8" name="Picture 13679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69" name="Picture 13680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0" name="Picture 1368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1" name="Picture 1368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2" name="Picture 1368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3" name="Picture 13684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4" name="Picture 13685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5" name="Picture 13686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6" name="Picture 13687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7" name="Picture 13688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8" name="Picture 13689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79" name="Picture 13690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0" name="Picture 1369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1" name="Picture 13692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2" name="Picture 1369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3" name="Picture 13694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4" name="Picture 13695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5" name="Picture 13696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6" name="Picture 13697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7" name="Picture 13698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8" name="Picture 13699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89" name="Picture 13700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0" name="Picture 1370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1" name="Picture 1370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2" name="Picture 1370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3" name="Picture 13704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4" name="Picture 13705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5" name="Picture 13706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6" name="Picture 13707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7" name="Picture 13708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8" name="Picture 13709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699" name="Picture 13710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0" name="Picture 1371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1" name="Picture 1371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2" name="Picture 1371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3" name="Picture 13714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4" name="Picture 13715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5" name="Picture 13716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6" name="Picture 13717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7" name="Picture 13718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8" name="Picture 13719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09" name="Picture 13720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0" name="Picture 1372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1" name="Picture 13722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2" name="Picture 1372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3" name="Picture 13724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4" name="Picture 13725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5" name="Picture 13726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6" name="Picture 13727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7" name="Picture 13728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8" name="Picture 13729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19" name="Picture 13730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0" name="Picture 1373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1" name="Picture 1373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2" name="Picture 1373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3" name="Picture 13734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4" name="Picture 13735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5" name="Picture 13736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6" name="Picture 13737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7" name="Picture 13738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8" name="Picture 13739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29" name="Picture 13740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0" name="Picture 1374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1" name="Picture 1374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2" name="Picture 1374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3" name="Picture 13744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4" name="Picture 13745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5" name="Picture 13746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6" name="Picture 13747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7" name="Picture 13748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8" name="Picture 13749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39" name="Picture 13750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0" name="Picture 1375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1" name="Picture 13752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2" name="Picture 13753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3" name="Picture 13754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4" name="Picture 13755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5" name="Picture 13756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6" name="Picture 13757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7" name="Picture 13758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8" name="Picture 13759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49" name="Picture 13760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50" name="Picture 1376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51" name="Picture 13762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52" name="Picture 1376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42" cy="133110"/>
    <xdr:pic>
      <xdr:nvPicPr>
        <xdr:cNvPr id="2753" name="Picture 13764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" cy="1331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workbookViewId="0">
      <selection activeCell="B9" sqref="B9"/>
    </sheetView>
  </sheetViews>
  <sheetFormatPr baseColWidth="10" defaultColWidth="9.1640625" defaultRowHeight="15"/>
  <cols>
    <col min="1" max="1" width="16.5" customWidth="1"/>
    <col min="2" max="2" width="91.5" bestFit="1" customWidth="1"/>
    <col min="3" max="3" width="11.6640625" bestFit="1" customWidth="1"/>
    <col min="4" max="4" width="13.6640625" style="35" bestFit="1" customWidth="1"/>
    <col min="5" max="5" width="11.83203125" customWidth="1"/>
    <col min="6" max="6" width="15.83203125" style="55" customWidth="1"/>
    <col min="7" max="7" width="14.5" style="42" bestFit="1" customWidth="1"/>
    <col min="8" max="8" width="9.5" style="19" bestFit="1" customWidth="1"/>
    <col min="9" max="9" width="13.5" style="42" bestFit="1" customWidth="1"/>
  </cols>
  <sheetData>
    <row r="1" spans="1:10" s="64" customFormat="1" ht="29.5" customHeight="1">
      <c r="A1" s="82" t="s">
        <v>125</v>
      </c>
      <c r="B1" s="83"/>
      <c r="C1" s="83"/>
      <c r="D1" s="83"/>
      <c r="E1" s="83"/>
      <c r="F1" s="83"/>
      <c r="G1" s="83"/>
      <c r="H1" s="83"/>
      <c r="I1" s="83"/>
    </row>
    <row r="2" spans="1:10" s="11" customFormat="1" ht="15" customHeight="1">
      <c r="A2" s="12"/>
      <c r="B2" s="24"/>
      <c r="C2" s="10"/>
      <c r="D2" s="27"/>
      <c r="E2" s="10"/>
      <c r="F2" s="48"/>
      <c r="G2" s="37"/>
      <c r="H2" s="15"/>
      <c r="I2" s="37"/>
    </row>
    <row r="3" spans="1:10" s="11" customFormat="1" ht="15" customHeight="1">
      <c r="A3" s="13"/>
      <c r="B3" s="9"/>
      <c r="C3" s="9"/>
      <c r="D3" s="28"/>
      <c r="E3" s="9"/>
      <c r="F3" s="49"/>
      <c r="G3" s="38"/>
      <c r="H3" s="16"/>
      <c r="I3" s="38"/>
    </row>
    <row r="4" spans="1:10" s="11" customFormat="1" ht="15.75" customHeight="1">
      <c r="A4" s="13"/>
      <c r="B4" s="73" t="s">
        <v>39</v>
      </c>
      <c r="C4" s="13"/>
      <c r="D4" s="13"/>
      <c r="E4" s="13"/>
      <c r="F4" s="48"/>
      <c r="G4" s="37"/>
      <c r="H4" s="17"/>
      <c r="I4" s="37"/>
    </row>
    <row r="5" spans="1:10" s="11" customFormat="1" ht="15.75" customHeight="1">
      <c r="A5" s="1"/>
      <c r="B5" s="1"/>
      <c r="C5" s="1"/>
      <c r="D5" s="29"/>
      <c r="E5" s="2"/>
      <c r="F5" s="49"/>
      <c r="G5" s="38"/>
      <c r="H5" s="18"/>
      <c r="I5" s="43"/>
    </row>
    <row r="6" spans="1:10" s="11" customFormat="1" ht="15" customHeight="1">
      <c r="A6" s="74" t="s">
        <v>51</v>
      </c>
      <c r="B6" s="14"/>
      <c r="C6" s="1"/>
      <c r="D6" s="29"/>
      <c r="E6" s="2"/>
      <c r="F6" s="66" t="s">
        <v>37</v>
      </c>
      <c r="G6" s="67"/>
      <c r="H6" s="68"/>
      <c r="I6" s="66" t="s">
        <v>94</v>
      </c>
    </row>
    <row r="7" spans="1:10" s="11" customFormat="1" ht="15" customHeight="1">
      <c r="A7" s="1"/>
      <c r="B7" s="1"/>
      <c r="C7" s="1"/>
      <c r="D7" s="29"/>
      <c r="E7" s="2"/>
      <c r="F7" s="66" t="s">
        <v>38</v>
      </c>
      <c r="G7" s="67"/>
      <c r="H7" s="68"/>
      <c r="I7" s="66" t="s">
        <v>95</v>
      </c>
    </row>
    <row r="8" spans="1:10" s="11" customFormat="1" ht="15" customHeight="1">
      <c r="A8" s="1"/>
      <c r="B8" s="3"/>
      <c r="C8" s="3"/>
      <c r="D8" s="30"/>
      <c r="E8" s="4"/>
      <c r="F8" s="66" t="s">
        <v>0</v>
      </c>
      <c r="G8" s="69"/>
      <c r="H8" s="70">
        <f>SUM(H11:H587)</f>
        <v>0</v>
      </c>
      <c r="I8" s="66">
        <f>SUM(I11:I587)</f>
        <v>0</v>
      </c>
    </row>
    <row r="9" spans="1:10" s="14" customFormat="1" ht="15" customHeight="1">
      <c r="A9" s="3"/>
      <c r="B9" s="3"/>
      <c r="C9" s="3"/>
      <c r="D9" s="31"/>
      <c r="E9" s="4"/>
      <c r="F9" s="50"/>
      <c r="G9" s="39"/>
      <c r="H9" s="5"/>
      <c r="I9" s="40"/>
    </row>
    <row r="10" spans="1:10" s="14" customFormat="1" ht="15" customHeight="1">
      <c r="A10" s="6"/>
      <c r="B10" s="6"/>
      <c r="C10" s="6"/>
      <c r="D10" s="32"/>
      <c r="E10" s="8"/>
      <c r="F10" s="51"/>
      <c r="G10" s="40"/>
      <c r="H10" s="7"/>
      <c r="I10" s="40"/>
    </row>
    <row r="11" spans="1:10" s="56" customFormat="1">
      <c r="A11" s="71" t="s">
        <v>28</v>
      </c>
      <c r="B11" s="71" t="s">
        <v>29</v>
      </c>
      <c r="C11" s="71" t="s">
        <v>30</v>
      </c>
      <c r="D11" s="71" t="s">
        <v>31</v>
      </c>
      <c r="E11" s="71" t="s">
        <v>32</v>
      </c>
      <c r="F11" s="71" t="s">
        <v>33</v>
      </c>
      <c r="G11" s="71" t="s">
        <v>34</v>
      </c>
      <c r="H11" s="71" t="s">
        <v>35</v>
      </c>
      <c r="I11" s="71" t="s">
        <v>36</v>
      </c>
    </row>
    <row r="12" spans="1:10" s="57" customFormat="1">
      <c r="B12" s="72" t="s">
        <v>56</v>
      </c>
      <c r="C12" s="58"/>
      <c r="D12" s="59"/>
      <c r="F12" s="60"/>
      <c r="G12" s="61"/>
      <c r="H12" s="62"/>
      <c r="I12" s="61"/>
      <c r="J12" s="63"/>
    </row>
    <row r="13" spans="1:10" s="23" customFormat="1">
      <c r="A13" s="20" t="s">
        <v>75</v>
      </c>
      <c r="B13" s="20" t="s">
        <v>76</v>
      </c>
      <c r="C13" s="20" t="s">
        <v>9</v>
      </c>
      <c r="D13" s="33">
        <v>887791439635</v>
      </c>
      <c r="E13" s="21">
        <v>3</v>
      </c>
      <c r="F13" s="52">
        <v>9995</v>
      </c>
      <c r="G13" s="41">
        <f>F13*2</f>
        <v>19990</v>
      </c>
      <c r="H13" s="22"/>
      <c r="I13" s="41">
        <f>F13*H13</f>
        <v>0</v>
      </c>
    </row>
    <row r="14" spans="1:10" s="25" customFormat="1">
      <c r="A14" s="25" t="s">
        <v>59</v>
      </c>
      <c r="B14" s="25" t="s">
        <v>60</v>
      </c>
      <c r="C14" s="25" t="s">
        <v>9</v>
      </c>
      <c r="D14" s="34">
        <v>887791434050</v>
      </c>
      <c r="E14" s="26">
        <v>3</v>
      </c>
      <c r="F14" s="53">
        <v>9995</v>
      </c>
      <c r="G14" s="65">
        <f>F14*2</f>
        <v>19990</v>
      </c>
      <c r="H14" s="26"/>
      <c r="I14" s="36">
        <f t="shared" ref="I14:I15" si="0">F14*H14</f>
        <v>0</v>
      </c>
    </row>
    <row r="15" spans="1:10" s="23" customFormat="1">
      <c r="A15" s="20" t="s">
        <v>70</v>
      </c>
      <c r="B15" s="20" t="s">
        <v>71</v>
      </c>
      <c r="C15" s="20" t="s">
        <v>9</v>
      </c>
      <c r="D15" s="33">
        <v>887791439673</v>
      </c>
      <c r="E15" s="21">
        <v>3</v>
      </c>
      <c r="F15" s="52">
        <v>8495</v>
      </c>
      <c r="G15" s="41">
        <f>F15*2</f>
        <v>16990</v>
      </c>
      <c r="H15" s="22"/>
      <c r="I15" s="41">
        <f t="shared" si="0"/>
        <v>0</v>
      </c>
    </row>
    <row r="16" spans="1:10" s="23" customFormat="1">
      <c r="A16" s="20" t="s">
        <v>73</v>
      </c>
      <c r="B16" s="20" t="s">
        <v>72</v>
      </c>
      <c r="C16" s="20" t="s">
        <v>9</v>
      </c>
      <c r="D16" s="33">
        <v>887791426468</v>
      </c>
      <c r="E16" s="21">
        <v>3</v>
      </c>
      <c r="F16" s="52">
        <v>19995</v>
      </c>
      <c r="G16" s="41">
        <f>F16*2</f>
        <v>39990</v>
      </c>
      <c r="H16" s="22"/>
      <c r="I16" s="41">
        <f>F16*H16</f>
        <v>0</v>
      </c>
    </row>
    <row r="17" spans="1:9" s="23" customFormat="1">
      <c r="A17" s="20" t="s">
        <v>52</v>
      </c>
      <c r="B17" s="20" t="s">
        <v>53</v>
      </c>
      <c r="C17" s="20" t="s">
        <v>9</v>
      </c>
      <c r="D17" s="33">
        <v>887791426451</v>
      </c>
      <c r="E17" s="21">
        <v>3</v>
      </c>
      <c r="F17" s="52">
        <v>19995</v>
      </c>
      <c r="G17" s="41">
        <f t="shared" ref="G17:G46" si="1">F17*2</f>
        <v>39990</v>
      </c>
      <c r="H17" s="22"/>
      <c r="I17" s="41">
        <f>F17*H17</f>
        <v>0</v>
      </c>
    </row>
    <row r="18" spans="1:9" s="23" customFormat="1">
      <c r="A18" s="20" t="s">
        <v>99</v>
      </c>
      <c r="B18" s="20" t="s">
        <v>102</v>
      </c>
      <c r="C18" s="20" t="s">
        <v>9</v>
      </c>
      <c r="D18" s="33">
        <v>197774042050</v>
      </c>
      <c r="E18" s="21">
        <v>3</v>
      </c>
      <c r="F18" s="52">
        <v>6245</v>
      </c>
      <c r="G18" s="41">
        <f t="shared" si="1"/>
        <v>12490</v>
      </c>
      <c r="H18" s="22"/>
      <c r="I18" s="41">
        <f t="shared" ref="I18:I25" si="2">F18*H18</f>
        <v>0</v>
      </c>
    </row>
    <row r="19" spans="1:9" s="23" customFormat="1">
      <c r="A19" s="20" t="s">
        <v>100</v>
      </c>
      <c r="B19" s="20" t="s">
        <v>103</v>
      </c>
      <c r="C19" s="20" t="s">
        <v>9</v>
      </c>
      <c r="D19" s="33">
        <v>197774042043</v>
      </c>
      <c r="E19" s="21">
        <v>3</v>
      </c>
      <c r="F19" s="52">
        <v>6245</v>
      </c>
      <c r="G19" s="41">
        <f t="shared" si="1"/>
        <v>12490</v>
      </c>
      <c r="H19" s="22"/>
      <c r="I19" s="41">
        <f t="shared" si="2"/>
        <v>0</v>
      </c>
    </row>
    <row r="20" spans="1:9" s="23" customFormat="1">
      <c r="A20" s="20" t="s">
        <v>101</v>
      </c>
      <c r="B20" s="20" t="s">
        <v>104</v>
      </c>
      <c r="C20" s="20" t="s">
        <v>9</v>
      </c>
      <c r="D20" s="33">
        <v>197774042067</v>
      </c>
      <c r="E20" s="21">
        <v>3</v>
      </c>
      <c r="F20" s="52">
        <v>6245</v>
      </c>
      <c r="G20" s="41">
        <f t="shared" si="1"/>
        <v>12490</v>
      </c>
      <c r="H20" s="22"/>
      <c r="I20" s="41">
        <f t="shared" si="2"/>
        <v>0</v>
      </c>
    </row>
    <row r="21" spans="1:9" s="23" customFormat="1">
      <c r="A21" s="20" t="s">
        <v>96</v>
      </c>
      <c r="B21" s="20" t="s">
        <v>105</v>
      </c>
      <c r="C21" s="20" t="s">
        <v>9</v>
      </c>
      <c r="D21" s="33">
        <v>197774041954</v>
      </c>
      <c r="E21" s="21">
        <v>3</v>
      </c>
      <c r="F21" s="52">
        <v>6245</v>
      </c>
      <c r="G21" s="41">
        <f t="shared" si="1"/>
        <v>12490</v>
      </c>
      <c r="H21" s="22"/>
      <c r="I21" s="41">
        <f t="shared" si="2"/>
        <v>0</v>
      </c>
    </row>
    <row r="22" spans="1:9" s="23" customFormat="1">
      <c r="A22" s="20" t="s">
        <v>97</v>
      </c>
      <c r="B22" s="20" t="s">
        <v>106</v>
      </c>
      <c r="C22" s="20" t="s">
        <v>9</v>
      </c>
      <c r="D22" s="33">
        <v>197774041930</v>
      </c>
      <c r="E22" s="21">
        <v>3</v>
      </c>
      <c r="F22" s="52">
        <v>6245</v>
      </c>
      <c r="G22" s="41">
        <f t="shared" si="1"/>
        <v>12490</v>
      </c>
      <c r="H22" s="22"/>
      <c r="I22" s="41">
        <f t="shared" si="2"/>
        <v>0</v>
      </c>
    </row>
    <row r="23" spans="1:9" s="23" customFormat="1">
      <c r="A23" s="20" t="s">
        <v>98</v>
      </c>
      <c r="B23" s="20" t="s">
        <v>107</v>
      </c>
      <c r="C23" s="20" t="s">
        <v>9</v>
      </c>
      <c r="D23" s="33">
        <v>197774041947</v>
      </c>
      <c r="E23" s="21">
        <v>3</v>
      </c>
      <c r="F23" s="52">
        <v>6245</v>
      </c>
      <c r="G23" s="41">
        <f t="shared" si="1"/>
        <v>12490</v>
      </c>
      <c r="H23" s="22"/>
      <c r="I23" s="41">
        <f t="shared" si="2"/>
        <v>0</v>
      </c>
    </row>
    <row r="24" spans="1:9" s="23" customFormat="1">
      <c r="A24" s="20" t="s">
        <v>108</v>
      </c>
      <c r="B24" s="20" t="s">
        <v>110</v>
      </c>
      <c r="C24" s="20" t="s">
        <v>9</v>
      </c>
      <c r="D24" s="33">
        <v>197774042005</v>
      </c>
      <c r="E24" s="21">
        <v>3</v>
      </c>
      <c r="F24" s="52">
        <v>8745</v>
      </c>
      <c r="G24" s="41">
        <f t="shared" si="1"/>
        <v>17490</v>
      </c>
      <c r="H24" s="22"/>
      <c r="I24" s="41">
        <f t="shared" si="2"/>
        <v>0</v>
      </c>
    </row>
    <row r="25" spans="1:9" s="23" customFormat="1">
      <c r="A25" s="20" t="s">
        <v>109</v>
      </c>
      <c r="B25" s="20" t="s">
        <v>111</v>
      </c>
      <c r="C25" s="20" t="s">
        <v>9</v>
      </c>
      <c r="D25" s="33">
        <v>197774041992</v>
      </c>
      <c r="E25" s="21">
        <v>3</v>
      </c>
      <c r="F25" s="52">
        <v>8745</v>
      </c>
      <c r="G25" s="41">
        <f t="shared" si="1"/>
        <v>17490</v>
      </c>
      <c r="H25" s="22"/>
      <c r="I25" s="41">
        <f t="shared" si="2"/>
        <v>0</v>
      </c>
    </row>
    <row r="26" spans="1:9" s="23" customFormat="1">
      <c r="A26" s="20" t="s">
        <v>42</v>
      </c>
      <c r="B26" s="20" t="s">
        <v>40</v>
      </c>
      <c r="C26" s="20" t="s">
        <v>9</v>
      </c>
      <c r="D26" s="33">
        <v>887791164636</v>
      </c>
      <c r="E26" s="21">
        <v>3</v>
      </c>
      <c r="F26" s="52">
        <v>8745</v>
      </c>
      <c r="G26" s="41">
        <f t="shared" si="1"/>
        <v>17490</v>
      </c>
      <c r="H26" s="22"/>
      <c r="I26" s="41">
        <f t="shared" ref="I26:I29" si="3">F26*H26</f>
        <v>0</v>
      </c>
    </row>
    <row r="27" spans="1:9" s="23" customFormat="1">
      <c r="A27" s="20" t="s">
        <v>54</v>
      </c>
      <c r="B27" s="20" t="s">
        <v>55</v>
      </c>
      <c r="C27" s="20" t="s">
        <v>9</v>
      </c>
      <c r="D27" s="33">
        <v>887791164469</v>
      </c>
      <c r="E27" s="21">
        <v>3</v>
      </c>
      <c r="F27" s="52">
        <v>8745</v>
      </c>
      <c r="G27" s="41">
        <f t="shared" si="1"/>
        <v>17490</v>
      </c>
      <c r="H27" s="22"/>
      <c r="I27" s="41">
        <f t="shared" si="3"/>
        <v>0</v>
      </c>
    </row>
    <row r="28" spans="1:9" s="23" customFormat="1" ht="15" customHeight="1">
      <c r="A28" s="20" t="s">
        <v>43</v>
      </c>
      <c r="B28" s="20" t="s">
        <v>41</v>
      </c>
      <c r="C28" s="20" t="s">
        <v>9</v>
      </c>
      <c r="D28" s="33">
        <v>887791164254</v>
      </c>
      <c r="E28" s="21">
        <v>3</v>
      </c>
      <c r="F28" s="52">
        <v>8745</v>
      </c>
      <c r="G28" s="41">
        <f t="shared" si="1"/>
        <v>17490</v>
      </c>
      <c r="H28" s="22"/>
      <c r="I28" s="41">
        <f t="shared" si="3"/>
        <v>0</v>
      </c>
    </row>
    <row r="29" spans="1:9" s="81" customFormat="1" ht="15" customHeight="1">
      <c r="A29" s="75" t="s">
        <v>112</v>
      </c>
      <c r="B29" s="75" t="s">
        <v>124</v>
      </c>
      <c r="C29" s="75" t="s">
        <v>9</v>
      </c>
      <c r="D29" s="76">
        <v>197774045624</v>
      </c>
      <c r="E29" s="77">
        <v>3</v>
      </c>
      <c r="F29" s="78">
        <v>8245</v>
      </c>
      <c r="G29" s="79">
        <f t="shared" si="1"/>
        <v>16490</v>
      </c>
      <c r="H29" s="80"/>
      <c r="I29" s="79">
        <f t="shared" si="3"/>
        <v>0</v>
      </c>
    </row>
    <row r="30" spans="1:9" s="23" customFormat="1">
      <c r="A30" s="20" t="s">
        <v>47</v>
      </c>
      <c r="B30" s="20" t="s">
        <v>46</v>
      </c>
      <c r="C30" s="20" t="s">
        <v>9</v>
      </c>
      <c r="D30" s="33">
        <v>887791423979</v>
      </c>
      <c r="E30" s="21">
        <v>3</v>
      </c>
      <c r="F30" s="52">
        <v>8245</v>
      </c>
      <c r="G30" s="41">
        <f t="shared" si="1"/>
        <v>16490</v>
      </c>
      <c r="H30" s="22"/>
      <c r="I30" s="41">
        <f t="shared" ref="I30:I35" si="4">F30*H30</f>
        <v>0</v>
      </c>
    </row>
    <row r="31" spans="1:9" s="23" customFormat="1" ht="15" customHeight="1">
      <c r="A31" s="20" t="s">
        <v>113</v>
      </c>
      <c r="B31" s="20" t="s">
        <v>114</v>
      </c>
      <c r="C31" s="20" t="s">
        <v>9</v>
      </c>
      <c r="D31" s="33">
        <v>887791435781</v>
      </c>
      <c r="E31" s="21">
        <v>3</v>
      </c>
      <c r="F31" s="52">
        <v>8245</v>
      </c>
      <c r="G31" s="41">
        <f t="shared" si="1"/>
        <v>16490</v>
      </c>
      <c r="H31" s="22"/>
      <c r="I31" s="41">
        <f t="shared" si="4"/>
        <v>0</v>
      </c>
    </row>
    <row r="32" spans="1:9" s="23" customFormat="1" ht="15" customHeight="1">
      <c r="A32" s="20" t="s">
        <v>115</v>
      </c>
      <c r="B32" s="20" t="s">
        <v>117</v>
      </c>
      <c r="C32" s="20" t="s">
        <v>9</v>
      </c>
      <c r="D32" s="33">
        <v>197774042081</v>
      </c>
      <c r="E32" s="21">
        <v>3</v>
      </c>
      <c r="F32" s="52">
        <v>3995</v>
      </c>
      <c r="G32" s="41">
        <f t="shared" si="1"/>
        <v>7990</v>
      </c>
      <c r="H32" s="22"/>
      <c r="I32" s="41">
        <f t="shared" si="4"/>
        <v>0</v>
      </c>
    </row>
    <row r="33" spans="1:9" s="23" customFormat="1" ht="15" customHeight="1">
      <c r="A33" s="20" t="s">
        <v>116</v>
      </c>
      <c r="B33" s="20" t="s">
        <v>118</v>
      </c>
      <c r="C33" s="20" t="s">
        <v>9</v>
      </c>
      <c r="D33" s="33">
        <v>197774042036</v>
      </c>
      <c r="E33" s="21">
        <v>3</v>
      </c>
      <c r="F33" s="52">
        <v>3995</v>
      </c>
      <c r="G33" s="41">
        <f t="shared" si="1"/>
        <v>7990</v>
      </c>
      <c r="H33" s="22"/>
      <c r="I33" s="41">
        <f t="shared" si="4"/>
        <v>0</v>
      </c>
    </row>
    <row r="34" spans="1:9" s="25" customFormat="1">
      <c r="A34" s="25" t="s">
        <v>65</v>
      </c>
      <c r="B34" s="25" t="s">
        <v>74</v>
      </c>
      <c r="C34" s="25" t="s">
        <v>9</v>
      </c>
      <c r="D34" s="34">
        <v>887791436818</v>
      </c>
      <c r="E34" s="26">
        <v>3</v>
      </c>
      <c r="F34" s="53">
        <v>3995</v>
      </c>
      <c r="G34" s="65">
        <f t="shared" si="1"/>
        <v>7990</v>
      </c>
      <c r="H34" s="26"/>
      <c r="I34" s="36">
        <f t="shared" si="4"/>
        <v>0</v>
      </c>
    </row>
    <row r="35" spans="1:9" s="23" customFormat="1">
      <c r="A35" s="20" t="s">
        <v>44</v>
      </c>
      <c r="B35" s="20" t="s">
        <v>45</v>
      </c>
      <c r="C35" s="20" t="s">
        <v>9</v>
      </c>
      <c r="D35" s="33">
        <v>887791164483</v>
      </c>
      <c r="E35" s="21">
        <v>6</v>
      </c>
      <c r="F35" s="52">
        <v>3995</v>
      </c>
      <c r="G35" s="41">
        <f t="shared" si="1"/>
        <v>7990</v>
      </c>
      <c r="H35" s="22"/>
      <c r="I35" s="41">
        <f t="shared" si="4"/>
        <v>0</v>
      </c>
    </row>
    <row r="36" spans="1:9" s="23" customFormat="1">
      <c r="A36" s="20" t="s">
        <v>3</v>
      </c>
      <c r="B36" s="20" t="s">
        <v>4</v>
      </c>
      <c r="C36" s="20" t="s">
        <v>9</v>
      </c>
      <c r="D36" s="33">
        <v>887791158161</v>
      </c>
      <c r="E36" s="21">
        <v>6</v>
      </c>
      <c r="F36" s="52">
        <v>4995</v>
      </c>
      <c r="G36" s="41">
        <f t="shared" si="1"/>
        <v>9990</v>
      </c>
      <c r="H36" s="22"/>
      <c r="I36" s="41">
        <f t="shared" ref="I36:I39" si="5">F36*H36</f>
        <v>0</v>
      </c>
    </row>
    <row r="37" spans="1:9" s="23" customFormat="1">
      <c r="A37" s="20" t="s">
        <v>1</v>
      </c>
      <c r="B37" s="20" t="s">
        <v>2</v>
      </c>
      <c r="C37" s="20" t="s">
        <v>9</v>
      </c>
      <c r="D37" s="33">
        <v>887791158154</v>
      </c>
      <c r="E37" s="21">
        <v>6</v>
      </c>
      <c r="F37" s="52">
        <v>4995</v>
      </c>
      <c r="G37" s="41">
        <f t="shared" si="1"/>
        <v>9990</v>
      </c>
      <c r="H37" s="22"/>
      <c r="I37" s="41">
        <f t="shared" si="5"/>
        <v>0</v>
      </c>
    </row>
    <row r="38" spans="1:9" s="23" customFormat="1">
      <c r="A38" s="20" t="s">
        <v>7</v>
      </c>
      <c r="B38" s="20" t="s">
        <v>8</v>
      </c>
      <c r="C38" s="20" t="s">
        <v>9</v>
      </c>
      <c r="D38" s="33">
        <v>887791158185</v>
      </c>
      <c r="E38" s="21">
        <v>6</v>
      </c>
      <c r="F38" s="52">
        <v>4995</v>
      </c>
      <c r="G38" s="41">
        <f t="shared" si="1"/>
        <v>9990</v>
      </c>
      <c r="H38" s="22"/>
      <c r="I38" s="41">
        <f t="shared" si="5"/>
        <v>0</v>
      </c>
    </row>
    <row r="39" spans="1:9" s="23" customFormat="1">
      <c r="A39" s="20" t="s">
        <v>5</v>
      </c>
      <c r="B39" s="20" t="s">
        <v>6</v>
      </c>
      <c r="C39" s="20" t="s">
        <v>9</v>
      </c>
      <c r="D39" s="33">
        <v>887791158192</v>
      </c>
      <c r="E39" s="21">
        <v>6</v>
      </c>
      <c r="F39" s="52">
        <v>4995</v>
      </c>
      <c r="G39" s="41">
        <f t="shared" si="1"/>
        <v>9990</v>
      </c>
      <c r="H39" s="22"/>
      <c r="I39" s="41">
        <f t="shared" si="5"/>
        <v>0</v>
      </c>
    </row>
    <row r="40" spans="1:9" s="25" customFormat="1">
      <c r="A40" s="25" t="s">
        <v>12</v>
      </c>
      <c r="B40" s="25" t="s">
        <v>27</v>
      </c>
      <c r="C40" s="25" t="s">
        <v>9</v>
      </c>
      <c r="D40" s="34">
        <v>887791158291</v>
      </c>
      <c r="E40" s="26">
        <v>12</v>
      </c>
      <c r="F40" s="53">
        <v>1245</v>
      </c>
      <c r="G40" s="65">
        <f t="shared" si="1"/>
        <v>2490</v>
      </c>
      <c r="H40" s="26"/>
      <c r="I40" s="36">
        <f t="shared" ref="I40:I42" si="6">F40*H40</f>
        <v>0</v>
      </c>
    </row>
    <row r="41" spans="1:9" s="25" customFormat="1">
      <c r="A41" s="25" t="s">
        <v>11</v>
      </c>
      <c r="B41" s="25" t="s">
        <v>25</v>
      </c>
      <c r="C41" s="25" t="s">
        <v>9</v>
      </c>
      <c r="D41" s="34">
        <v>887791158307</v>
      </c>
      <c r="E41" s="26">
        <v>12</v>
      </c>
      <c r="F41" s="53">
        <v>1245</v>
      </c>
      <c r="G41" s="65">
        <f t="shared" si="1"/>
        <v>2490</v>
      </c>
      <c r="H41" s="26"/>
      <c r="I41" s="36">
        <f t="shared" si="6"/>
        <v>0</v>
      </c>
    </row>
    <row r="42" spans="1:9" s="25" customFormat="1">
      <c r="A42" s="25" t="s">
        <v>10</v>
      </c>
      <c r="B42" s="25" t="s">
        <v>26</v>
      </c>
      <c r="C42" s="25" t="s">
        <v>9</v>
      </c>
      <c r="D42" s="34">
        <v>887791158314</v>
      </c>
      <c r="E42" s="26">
        <v>12</v>
      </c>
      <c r="F42" s="53">
        <v>1245</v>
      </c>
      <c r="G42" s="65">
        <f t="shared" si="1"/>
        <v>2490</v>
      </c>
      <c r="H42" s="26"/>
      <c r="I42" s="36">
        <f t="shared" si="6"/>
        <v>0</v>
      </c>
    </row>
    <row r="43" spans="1:9" s="25" customFormat="1">
      <c r="B43" s="72" t="s">
        <v>61</v>
      </c>
      <c r="D43" s="34"/>
      <c r="E43" s="26"/>
      <c r="F43" s="53"/>
      <c r="G43" s="41"/>
      <c r="H43" s="26"/>
      <c r="I43" s="36"/>
    </row>
    <row r="44" spans="1:9" s="25" customFormat="1">
      <c r="A44" s="25" t="s">
        <v>66</v>
      </c>
      <c r="B44" s="25" t="s">
        <v>67</v>
      </c>
      <c r="C44" s="25" t="s">
        <v>50</v>
      </c>
      <c r="D44" s="34">
        <v>887791434197</v>
      </c>
      <c r="E44" s="26">
        <v>6</v>
      </c>
      <c r="F44" s="53">
        <v>3495</v>
      </c>
      <c r="G44" s="65">
        <f t="shared" si="1"/>
        <v>6990</v>
      </c>
      <c r="H44" s="26"/>
      <c r="I44" s="36">
        <f t="shared" ref="I44:I46" si="7">F44*H44</f>
        <v>0</v>
      </c>
    </row>
    <row r="45" spans="1:9" s="25" customFormat="1">
      <c r="A45" s="25" t="s">
        <v>62</v>
      </c>
      <c r="B45" s="25" t="s">
        <v>63</v>
      </c>
      <c r="C45" s="25" t="s">
        <v>50</v>
      </c>
      <c r="D45" s="34">
        <v>887791434265</v>
      </c>
      <c r="E45" s="26">
        <v>6</v>
      </c>
      <c r="F45" s="53">
        <v>3495</v>
      </c>
      <c r="G45" s="65">
        <f t="shared" si="1"/>
        <v>6990</v>
      </c>
      <c r="H45" s="26"/>
      <c r="I45" s="36">
        <f t="shared" si="7"/>
        <v>0</v>
      </c>
    </row>
    <row r="46" spans="1:9" s="25" customFormat="1">
      <c r="A46" s="25" t="s">
        <v>68</v>
      </c>
      <c r="B46" s="25" t="s">
        <v>69</v>
      </c>
      <c r="C46" s="25" t="s">
        <v>50</v>
      </c>
      <c r="D46" s="34">
        <v>887791159410</v>
      </c>
      <c r="E46" s="26">
        <v>6</v>
      </c>
      <c r="F46" s="53">
        <v>3495</v>
      </c>
      <c r="G46" s="65">
        <f t="shared" si="1"/>
        <v>6990</v>
      </c>
      <c r="H46" s="26"/>
      <c r="I46" s="36">
        <f t="shared" si="7"/>
        <v>0</v>
      </c>
    </row>
    <row r="47" spans="1:9" s="23" customFormat="1">
      <c r="A47" s="20" t="s">
        <v>19</v>
      </c>
      <c r="B47" s="20" t="s">
        <v>20</v>
      </c>
      <c r="C47" s="20" t="s">
        <v>50</v>
      </c>
      <c r="D47" s="33">
        <v>887791157706</v>
      </c>
      <c r="E47" s="21">
        <v>6</v>
      </c>
      <c r="F47" s="52">
        <v>3495</v>
      </c>
      <c r="G47" s="41">
        <f>F47*2</f>
        <v>6990</v>
      </c>
      <c r="H47" s="22"/>
      <c r="I47" s="41">
        <f t="shared" ref="I47:I49" si="8">F47*H47</f>
        <v>0</v>
      </c>
    </row>
    <row r="48" spans="1:9" s="23" customFormat="1">
      <c r="A48" s="20" t="s">
        <v>21</v>
      </c>
      <c r="B48" s="20" t="s">
        <v>22</v>
      </c>
      <c r="C48" s="20" t="s">
        <v>50</v>
      </c>
      <c r="D48" s="33">
        <v>887791157713</v>
      </c>
      <c r="E48" s="21">
        <v>6</v>
      </c>
      <c r="F48" s="52">
        <v>3495</v>
      </c>
      <c r="G48" s="41">
        <f>F48*2</f>
        <v>6990</v>
      </c>
      <c r="H48" s="22"/>
      <c r="I48" s="41">
        <f t="shared" si="8"/>
        <v>0</v>
      </c>
    </row>
    <row r="49" spans="1:12" s="23" customFormat="1">
      <c r="A49" s="20" t="s">
        <v>23</v>
      </c>
      <c r="B49" s="20" t="s">
        <v>24</v>
      </c>
      <c r="C49" s="20" t="s">
        <v>50</v>
      </c>
      <c r="D49" s="33">
        <v>887791157744</v>
      </c>
      <c r="E49" s="21">
        <v>6</v>
      </c>
      <c r="F49" s="52">
        <v>3495</v>
      </c>
      <c r="G49" s="41">
        <f>F49*2</f>
        <v>6990</v>
      </c>
      <c r="H49" s="22"/>
      <c r="I49" s="41">
        <f t="shared" si="8"/>
        <v>0</v>
      </c>
    </row>
    <row r="50" spans="1:12" s="23" customFormat="1">
      <c r="A50" s="20" t="s">
        <v>13</v>
      </c>
      <c r="B50" s="20" t="s">
        <v>14</v>
      </c>
      <c r="C50" s="20" t="s">
        <v>50</v>
      </c>
      <c r="D50" s="33">
        <v>887791157768</v>
      </c>
      <c r="E50" s="21">
        <v>6</v>
      </c>
      <c r="F50" s="52">
        <v>3495</v>
      </c>
      <c r="G50" s="41">
        <f t="shared" ref="G50:G56" si="9">F50*2</f>
        <v>6990</v>
      </c>
      <c r="H50" s="22"/>
      <c r="I50" s="41">
        <f t="shared" ref="I50" si="10">F50*H50</f>
        <v>0</v>
      </c>
    </row>
    <row r="51" spans="1:12" s="23" customFormat="1">
      <c r="A51" s="20" t="s">
        <v>15</v>
      </c>
      <c r="B51" s="20" t="s">
        <v>16</v>
      </c>
      <c r="C51" s="20" t="s">
        <v>50</v>
      </c>
      <c r="D51" s="33">
        <v>887791157775</v>
      </c>
      <c r="E51" s="21">
        <v>6</v>
      </c>
      <c r="F51" s="52">
        <v>3495</v>
      </c>
      <c r="G51" s="41">
        <f t="shared" si="9"/>
        <v>6990</v>
      </c>
      <c r="H51" s="22"/>
      <c r="I51" s="41">
        <f t="shared" ref="I51:I52" si="11">F51*H51</f>
        <v>0</v>
      </c>
    </row>
    <row r="52" spans="1:12" s="23" customFormat="1">
      <c r="A52" s="20" t="s">
        <v>17</v>
      </c>
      <c r="B52" s="20" t="s">
        <v>18</v>
      </c>
      <c r="C52" s="20" t="s">
        <v>50</v>
      </c>
      <c r="D52" s="33">
        <v>887791157812</v>
      </c>
      <c r="E52" s="21">
        <v>6</v>
      </c>
      <c r="F52" s="52">
        <v>3495</v>
      </c>
      <c r="G52" s="41">
        <f t="shared" si="9"/>
        <v>6990</v>
      </c>
      <c r="H52" s="22"/>
      <c r="I52" s="41">
        <f t="shared" si="11"/>
        <v>0</v>
      </c>
    </row>
    <row r="53" spans="1:12" s="25" customFormat="1">
      <c r="A53" s="25" t="s">
        <v>49</v>
      </c>
      <c r="B53" s="25" t="s">
        <v>48</v>
      </c>
      <c r="C53" s="25" t="s">
        <v>50</v>
      </c>
      <c r="D53" s="34">
        <v>887791161086</v>
      </c>
      <c r="E53" s="26">
        <v>6</v>
      </c>
      <c r="F53" s="53">
        <v>3745</v>
      </c>
      <c r="G53" s="65">
        <f t="shared" si="9"/>
        <v>7490</v>
      </c>
      <c r="H53" s="26"/>
      <c r="I53" s="36">
        <f t="shared" ref="I53:I54" si="12">F53*H53</f>
        <v>0</v>
      </c>
    </row>
    <row r="54" spans="1:12" s="25" customFormat="1">
      <c r="A54" s="25" t="s">
        <v>57</v>
      </c>
      <c r="B54" s="25" t="s">
        <v>58</v>
      </c>
      <c r="C54" s="25" t="s">
        <v>50</v>
      </c>
      <c r="D54" s="34">
        <v>887791161192</v>
      </c>
      <c r="E54" s="26">
        <v>6</v>
      </c>
      <c r="F54" s="53">
        <v>3745</v>
      </c>
      <c r="G54" s="65">
        <f t="shared" si="9"/>
        <v>7490</v>
      </c>
      <c r="H54" s="26"/>
      <c r="I54" s="36">
        <f t="shared" si="12"/>
        <v>0</v>
      </c>
    </row>
    <row r="55" spans="1:12" s="25" customFormat="1">
      <c r="A55" s="25" t="s">
        <v>119</v>
      </c>
      <c r="B55" s="25" t="s">
        <v>120</v>
      </c>
      <c r="C55" s="25" t="s">
        <v>121</v>
      </c>
      <c r="D55" s="34">
        <v>887791440273</v>
      </c>
      <c r="E55" s="26">
        <v>3</v>
      </c>
      <c r="F55" s="53">
        <v>9995</v>
      </c>
      <c r="G55" s="65">
        <f t="shared" si="9"/>
        <v>19990</v>
      </c>
      <c r="H55" s="26"/>
      <c r="I55" s="36">
        <f>F55*H55</f>
        <v>0</v>
      </c>
    </row>
    <row r="56" spans="1:12" s="25" customFormat="1">
      <c r="A56" s="25" t="s">
        <v>122</v>
      </c>
      <c r="B56" s="25" t="s">
        <v>123</v>
      </c>
      <c r="C56" s="25" t="s">
        <v>121</v>
      </c>
      <c r="D56" s="34">
        <v>887791440280</v>
      </c>
      <c r="E56" s="26">
        <v>3</v>
      </c>
      <c r="F56" s="53">
        <v>9995</v>
      </c>
      <c r="G56" s="65">
        <f t="shared" si="9"/>
        <v>19990</v>
      </c>
      <c r="H56" s="26"/>
      <c r="I56" s="36">
        <f t="shared" ref="I56" si="13">F56*H56</f>
        <v>0</v>
      </c>
    </row>
    <row r="57" spans="1:12">
      <c r="B57" s="72" t="s">
        <v>77</v>
      </c>
      <c r="C57" s="44"/>
      <c r="D57" s="45"/>
      <c r="F57" s="54"/>
      <c r="G57" s="41"/>
      <c r="H57" s="46"/>
      <c r="I57" s="36"/>
      <c r="J57" s="47"/>
      <c r="K57" s="23"/>
      <c r="L57" s="23"/>
    </row>
    <row r="58" spans="1:12" s="25" customFormat="1">
      <c r="A58" s="25" t="s">
        <v>86</v>
      </c>
      <c r="B58" s="25" t="s">
        <v>87</v>
      </c>
      <c r="C58" s="25" t="s">
        <v>64</v>
      </c>
      <c r="D58" s="34">
        <v>887791435507</v>
      </c>
      <c r="E58" s="26">
        <v>3</v>
      </c>
      <c r="F58" s="53">
        <v>12995</v>
      </c>
      <c r="G58" s="65">
        <f t="shared" ref="G58:G65" si="14">F58*2</f>
        <v>25990</v>
      </c>
      <c r="H58" s="26"/>
      <c r="I58" s="36">
        <f>F58*H58</f>
        <v>0</v>
      </c>
    </row>
    <row r="59" spans="1:12" s="25" customFormat="1">
      <c r="A59" s="25" t="s">
        <v>88</v>
      </c>
      <c r="B59" s="25" t="s">
        <v>89</v>
      </c>
      <c r="C59" s="25" t="s">
        <v>64</v>
      </c>
      <c r="D59" s="34">
        <v>887791435491</v>
      </c>
      <c r="E59" s="26">
        <v>3</v>
      </c>
      <c r="F59" s="53">
        <v>12995</v>
      </c>
      <c r="G59" s="65">
        <f t="shared" si="14"/>
        <v>25990</v>
      </c>
      <c r="H59" s="26"/>
      <c r="I59" s="36">
        <f>F59*H59</f>
        <v>0</v>
      </c>
    </row>
    <row r="60" spans="1:12" s="25" customFormat="1">
      <c r="A60" s="25" t="s">
        <v>90</v>
      </c>
      <c r="B60" s="25" t="s">
        <v>91</v>
      </c>
      <c r="C60" s="25" t="s">
        <v>64</v>
      </c>
      <c r="D60" s="34">
        <v>887791435606</v>
      </c>
      <c r="E60" s="26">
        <v>3</v>
      </c>
      <c r="F60" s="53">
        <v>16995</v>
      </c>
      <c r="G60" s="65">
        <f t="shared" si="14"/>
        <v>33990</v>
      </c>
      <c r="H60" s="26"/>
      <c r="I60" s="36">
        <f>F60*H60</f>
        <v>0</v>
      </c>
    </row>
    <row r="61" spans="1:12" s="25" customFormat="1">
      <c r="A61" s="25" t="s">
        <v>78</v>
      </c>
      <c r="B61" s="25" t="s">
        <v>79</v>
      </c>
      <c r="C61" s="25" t="s">
        <v>64</v>
      </c>
      <c r="D61" s="34">
        <v>887791425751</v>
      </c>
      <c r="E61" s="26">
        <v>3</v>
      </c>
      <c r="F61" s="53">
        <v>8995</v>
      </c>
      <c r="G61" s="65">
        <f t="shared" si="14"/>
        <v>17990</v>
      </c>
      <c r="H61" s="26"/>
      <c r="I61" s="36">
        <f t="shared" ref="I61:I65" si="15">F61*H61</f>
        <v>0</v>
      </c>
    </row>
    <row r="62" spans="1:12" s="25" customFormat="1">
      <c r="A62" s="25" t="s">
        <v>80</v>
      </c>
      <c r="B62" s="25" t="s">
        <v>81</v>
      </c>
      <c r="C62" s="25" t="s">
        <v>64</v>
      </c>
      <c r="D62" s="34">
        <v>887791426055</v>
      </c>
      <c r="E62" s="26">
        <v>3</v>
      </c>
      <c r="F62" s="53">
        <v>8995</v>
      </c>
      <c r="G62" s="65">
        <f t="shared" si="14"/>
        <v>17990</v>
      </c>
      <c r="H62" s="26"/>
      <c r="I62" s="36">
        <f t="shared" si="15"/>
        <v>0</v>
      </c>
    </row>
    <row r="63" spans="1:12" s="25" customFormat="1">
      <c r="A63" s="25" t="s">
        <v>82</v>
      </c>
      <c r="B63" s="25" t="s">
        <v>83</v>
      </c>
      <c r="C63" s="25" t="s">
        <v>64</v>
      </c>
      <c r="D63" s="34">
        <v>887791426079</v>
      </c>
      <c r="E63" s="26">
        <v>3</v>
      </c>
      <c r="F63" s="53">
        <v>8995</v>
      </c>
      <c r="G63" s="65">
        <f t="shared" si="14"/>
        <v>17990</v>
      </c>
      <c r="H63" s="26"/>
      <c r="I63" s="36">
        <f t="shared" si="15"/>
        <v>0</v>
      </c>
    </row>
    <row r="64" spans="1:12" s="25" customFormat="1">
      <c r="A64" s="25" t="s">
        <v>84</v>
      </c>
      <c r="B64" s="25" t="s">
        <v>85</v>
      </c>
      <c r="C64" s="25" t="s">
        <v>64</v>
      </c>
      <c r="D64" s="34">
        <v>887791426062</v>
      </c>
      <c r="E64" s="26">
        <v>3</v>
      </c>
      <c r="F64" s="53">
        <v>8995</v>
      </c>
      <c r="G64" s="65">
        <f t="shared" si="14"/>
        <v>17990</v>
      </c>
      <c r="H64" s="26"/>
      <c r="I64" s="36">
        <f t="shared" si="15"/>
        <v>0</v>
      </c>
    </row>
    <row r="65" spans="1:9" s="25" customFormat="1">
      <c r="A65" s="25" t="s">
        <v>92</v>
      </c>
      <c r="B65" s="25" t="s">
        <v>93</v>
      </c>
      <c r="C65" s="25" t="s">
        <v>64</v>
      </c>
      <c r="D65" s="34">
        <v>887791435729</v>
      </c>
      <c r="E65" s="26">
        <v>3</v>
      </c>
      <c r="F65" s="53">
        <v>7495</v>
      </c>
      <c r="G65" s="65">
        <f t="shared" si="14"/>
        <v>14990</v>
      </c>
      <c r="H65" s="26"/>
      <c r="I65" s="36">
        <f t="shared" si="15"/>
        <v>0</v>
      </c>
    </row>
  </sheetData>
  <mergeCells count="1">
    <mergeCell ref="A1:I1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Livcsi</dc:creator>
  <cp:lastModifiedBy>György Papp</cp:lastModifiedBy>
  <dcterms:created xsi:type="dcterms:W3CDTF">2016-12-07T09:37:29Z</dcterms:created>
  <dcterms:modified xsi:type="dcterms:W3CDTF">2026-06-25T15:34:05Z</dcterms:modified>
</cp:coreProperties>
</file>